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VENT INFORMATION\Skimo League\"/>
    </mc:Choice>
  </mc:AlternateContent>
  <xr:revisionPtr revIDLastSave="0" documentId="13_ncr:1_{6EFB2D67-FAE7-413C-8A42-4629D16928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ek 2" sheetId="3" r:id="rId1"/>
    <sheet name="Alpha" sheetId="6" r:id="rId2"/>
    <sheet name="Sheet2" sheetId="8" r:id="rId3"/>
    <sheet name="Week" sheetId="5" r:id="rId4"/>
    <sheet name="Raffle Week 2" sheetId="7" r:id="rId5"/>
  </sheets>
  <definedNames>
    <definedName name="_xlnm.Print_Area" localSheetId="3">Week!$A$1:$G$45</definedName>
    <definedName name="_xlnm.Print_Area" localSheetId="0">'Week 2'!$A$1:$K$169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3" l="1"/>
  <c r="K12" i="3"/>
  <c r="K129" i="3"/>
  <c r="A31" i="7"/>
  <c r="A41" i="7"/>
  <c r="A48" i="7"/>
  <c r="A23" i="7"/>
  <c r="A9" i="7"/>
  <c r="A14" i="7"/>
  <c r="A24" i="7"/>
  <c r="A4" i="7"/>
  <c r="A36" i="7"/>
  <c r="A37" i="7"/>
  <c r="A20" i="7"/>
  <c r="A30" i="7"/>
  <c r="A2" i="7"/>
  <c r="A39" i="7"/>
  <c r="A7" i="7"/>
  <c r="A22" i="7"/>
  <c r="A29" i="7"/>
  <c r="A18" i="7"/>
  <c r="A15" i="7"/>
  <c r="A45" i="7"/>
  <c r="A10" i="7"/>
  <c r="A49" i="7"/>
  <c r="A27" i="7"/>
  <c r="A35" i="7"/>
  <c r="A43" i="7"/>
  <c r="A21" i="7"/>
  <c r="A16" i="7"/>
  <c r="A44" i="7"/>
  <c r="A3" i="7"/>
  <c r="A12" i="7"/>
  <c r="A11" i="7"/>
  <c r="A32" i="7"/>
  <c r="A40" i="7"/>
  <c r="A13" i="7"/>
  <c r="A34" i="7"/>
  <c r="A5" i="7"/>
  <c r="A38" i="7"/>
  <c r="A26" i="7"/>
  <c r="A25" i="7"/>
  <c r="A6" i="7"/>
  <c r="A28" i="7"/>
  <c r="A47" i="7"/>
  <c r="A46" i="7"/>
  <c r="A8" i="7"/>
  <c r="A19" i="7"/>
  <c r="A17" i="7"/>
  <c r="A33" i="7"/>
  <c r="A42" i="7"/>
  <c r="A1" i="7"/>
  <c r="K73" i="3" l="1"/>
  <c r="K11" i="3"/>
  <c r="K124" i="3"/>
  <c r="I208" i="3" l="1"/>
  <c r="K74" i="3"/>
  <c r="K115" i="3" l="1"/>
  <c r="K120" i="3"/>
  <c r="K125" i="3"/>
  <c r="K135" i="3"/>
  <c r="K128" i="3"/>
  <c r="K136" i="3"/>
  <c r="K116" i="3"/>
  <c r="K139" i="3"/>
  <c r="K138" i="3"/>
  <c r="K134" i="3"/>
  <c r="K119" i="3"/>
  <c r="K114" i="3"/>
  <c r="K127" i="3"/>
  <c r="K113" i="3"/>
  <c r="K140" i="3"/>
  <c r="K122" i="3"/>
  <c r="K137" i="3"/>
  <c r="K126" i="3"/>
  <c r="K131" i="3"/>
  <c r="K117" i="3"/>
  <c r="K123" i="3"/>
  <c r="K130" i="3"/>
  <c r="K133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9" i="3"/>
  <c r="K20" i="3"/>
  <c r="K15" i="3"/>
  <c r="K22" i="3"/>
  <c r="K23" i="3"/>
  <c r="K6" i="3"/>
  <c r="K5" i="3"/>
  <c r="K13" i="3"/>
  <c r="K7" i="3"/>
  <c r="K16" i="3"/>
  <c r="K10" i="3"/>
  <c r="K14" i="3"/>
  <c r="K17" i="3"/>
  <c r="K18" i="3"/>
  <c r="K4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21" i="3"/>
  <c r="K72" i="3" l="1"/>
  <c r="K84" i="3"/>
  <c r="K80" i="3"/>
  <c r="K66" i="3"/>
  <c r="K87" i="3"/>
  <c r="K79" i="3"/>
  <c r="K82" i="3"/>
  <c r="K85" i="3"/>
  <c r="K67" i="3"/>
  <c r="K88" i="3"/>
  <c r="K68" i="3"/>
  <c r="K75" i="3"/>
  <c r="K86" i="3"/>
  <c r="K89" i="3"/>
  <c r="K90" i="3"/>
  <c r="K69" i="3"/>
  <c r="K77" i="3"/>
  <c r="K81" i="3"/>
  <c r="K78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83" i="3"/>
  <c r="K121" i="3" l="1"/>
</calcChain>
</file>

<file path=xl/sharedStrings.xml><?xml version="1.0" encoding="utf-8"?>
<sst xmlns="http://schemas.openxmlformats.org/spreadsheetml/2006/main" count="846" uniqueCount="217">
  <si>
    <t>First Name</t>
  </si>
  <si>
    <t>BIB #</t>
  </si>
  <si>
    <t>TYPE</t>
  </si>
  <si>
    <t>CLASS</t>
  </si>
  <si>
    <t>INPUT TIME IN THIS FORMAT - H:MM:SS.00</t>
  </si>
  <si>
    <t>HIDE RAW DATA COLUMNS (HIGHLIGHT COLUMNS, RIGHT CLICK - HIDE)</t>
  </si>
  <si>
    <t>SORT BY CLASS, BY TIME (HIGHLIGHT ALL DATA IN CLASS, GO TO DATA MENU - &gt; SORT.  SORT BY CLASS AND TIME</t>
  </si>
  <si>
    <t>PLACE</t>
  </si>
  <si>
    <t>Raw</t>
  </si>
  <si>
    <t>Delay</t>
  </si>
  <si>
    <t>Finish Time</t>
  </si>
  <si>
    <t>Bib</t>
  </si>
  <si>
    <t>Rachel</t>
  </si>
  <si>
    <t>Desimone</t>
  </si>
  <si>
    <t>Becca</t>
  </si>
  <si>
    <t>Wheeler</t>
  </si>
  <si>
    <t>Joel</t>
  </si>
  <si>
    <t>Anderson</t>
  </si>
  <si>
    <t>Chris</t>
  </si>
  <si>
    <t>Connelly</t>
  </si>
  <si>
    <t>Nathan</t>
  </si>
  <si>
    <t>Brown</t>
  </si>
  <si>
    <t>Jeff</t>
  </si>
  <si>
    <t>Shehan</t>
  </si>
  <si>
    <t>Sammy</t>
  </si>
  <si>
    <t>Boo-Ray</t>
  </si>
  <si>
    <t>Craig</t>
  </si>
  <si>
    <t>Hertz</t>
  </si>
  <si>
    <t>Lance</t>
  </si>
  <si>
    <t>1 Lap Female</t>
  </si>
  <si>
    <t>2 Lap Female</t>
  </si>
  <si>
    <t>3 Lap Female</t>
  </si>
  <si>
    <t>3 Lap Male</t>
  </si>
  <si>
    <t>1 Lap Male</t>
  </si>
  <si>
    <t>2 Lap Male</t>
  </si>
  <si>
    <t>Cassady</t>
  </si>
  <si>
    <t>Daley</t>
  </si>
  <si>
    <t>Dan</t>
  </si>
  <si>
    <t>Genevieve</t>
  </si>
  <si>
    <t>Thomas</t>
  </si>
  <si>
    <t>Jason</t>
  </si>
  <si>
    <t>Delaney</t>
  </si>
  <si>
    <t>Kristi</t>
  </si>
  <si>
    <t>Barham</t>
  </si>
  <si>
    <t>Nelson</t>
  </si>
  <si>
    <t>Michael</t>
  </si>
  <si>
    <t>Ronald</t>
  </si>
  <si>
    <t>Benton</t>
  </si>
  <si>
    <t>Landon</t>
  </si>
  <si>
    <t>Attributes</t>
  </si>
  <si>
    <t>FirstName</t>
  </si>
  <si>
    <t>LastName</t>
  </si>
  <si>
    <t>DateofBirth</t>
  </si>
  <si>
    <t>Wambeke</t>
  </si>
  <si>
    <t>Tara</t>
  </si>
  <si>
    <t>Jared</t>
  </si>
  <si>
    <t>Jamison</t>
  </si>
  <si>
    <t>OrderID</t>
  </si>
  <si>
    <t>ProductID</t>
  </si>
  <si>
    <t>RTP IPCode</t>
  </si>
  <si>
    <t>RTP ProductHeader</t>
  </si>
  <si>
    <t xml:space="preserve">Start Date: Wednesday, January 5, 2022&lt;br </t>
  </si>
  <si>
    <t>Ski Mountaineering Race League - 4 Wednesday Nights from 1/5, 1/12, 1/19, 1/26</t>
  </si>
  <si>
    <t>Edward</t>
  </si>
  <si>
    <t>Blair III</t>
  </si>
  <si>
    <t>1248427</t>
  </si>
  <si>
    <t>21238</t>
  </si>
  <si>
    <t>1278525</t>
  </si>
  <si>
    <t>1190089</t>
  </si>
  <si>
    <t>1115938</t>
  </si>
  <si>
    <t>Millington</t>
  </si>
  <si>
    <t>1484623</t>
  </si>
  <si>
    <t>Kelly</t>
  </si>
  <si>
    <t>Ingham</t>
  </si>
  <si>
    <t>1175280</t>
  </si>
  <si>
    <t>1304572</t>
  </si>
  <si>
    <t>1333246</t>
  </si>
  <si>
    <t>1362452</t>
  </si>
  <si>
    <t>1276268</t>
  </si>
  <si>
    <t>Morgan</t>
  </si>
  <si>
    <t>1511984</t>
  </si>
  <si>
    <t>Sarah</t>
  </si>
  <si>
    <t>Tegeler</t>
  </si>
  <si>
    <t>1502179</t>
  </si>
  <si>
    <t>1276269</t>
  </si>
  <si>
    <t>Bradley</t>
  </si>
  <si>
    <t>Willoughby</t>
  </si>
  <si>
    <t>1363188</t>
  </si>
  <si>
    <t>Benjamin</t>
  </si>
  <si>
    <t>Graham</t>
  </si>
  <si>
    <t>1110807</t>
  </si>
  <si>
    <t>1110806</t>
  </si>
  <si>
    <t>1025500</t>
  </si>
  <si>
    <t>Marissa</t>
  </si>
  <si>
    <t>Dauenhauer</t>
  </si>
  <si>
    <t>1132978</t>
  </si>
  <si>
    <t>Connell</t>
  </si>
  <si>
    <t>1435231</t>
  </si>
  <si>
    <t>1362234</t>
  </si>
  <si>
    <t>Daniel</t>
  </si>
  <si>
    <t>Gragert</t>
  </si>
  <si>
    <t>1502662</t>
  </si>
  <si>
    <t>Matthew</t>
  </si>
  <si>
    <t>Nerdig</t>
  </si>
  <si>
    <t>1119601</t>
  </si>
  <si>
    <t>1155169</t>
  </si>
  <si>
    <t>Donovan</t>
  </si>
  <si>
    <t>Sliman</t>
  </si>
  <si>
    <t>1422870</t>
  </si>
  <si>
    <t>1120892</t>
  </si>
  <si>
    <t>1234370</t>
  </si>
  <si>
    <t>Claire</t>
  </si>
  <si>
    <t>Kniveton</t>
  </si>
  <si>
    <t>1251153</t>
  </si>
  <si>
    <t>Lydia</t>
  </si>
  <si>
    <t>Fahrenkrug</t>
  </si>
  <si>
    <t>1363186</t>
  </si>
  <si>
    <t>1208656</t>
  </si>
  <si>
    <t>Brooke</t>
  </si>
  <si>
    <t>Hoving</t>
  </si>
  <si>
    <t>1522719</t>
  </si>
  <si>
    <t>1422000</t>
  </si>
  <si>
    <t>Christianson</t>
  </si>
  <si>
    <t>1522089</t>
  </si>
  <si>
    <t>1006295</t>
  </si>
  <si>
    <t>1437174</t>
  </si>
  <si>
    <t>Austin</t>
  </si>
  <si>
    <t>Seback</t>
  </si>
  <si>
    <t>1503942</t>
  </si>
  <si>
    <t>Keith</t>
  </si>
  <si>
    <t>Meehan</t>
  </si>
  <si>
    <t>1131775</t>
  </si>
  <si>
    <t>Justin</t>
  </si>
  <si>
    <t>Johnston</t>
  </si>
  <si>
    <t>1363119</t>
  </si>
  <si>
    <t>Jeremy</t>
  </si>
  <si>
    <t>Philips</t>
  </si>
  <si>
    <t>1165251</t>
  </si>
  <si>
    <t>Jack</t>
  </si>
  <si>
    <t>Hegarty</t>
  </si>
  <si>
    <t>1472529</t>
  </si>
  <si>
    <t>Mike</t>
  </si>
  <si>
    <t>Bestwick</t>
  </si>
  <si>
    <t>1522710</t>
  </si>
  <si>
    <t>Arthur</t>
  </si>
  <si>
    <t>Whitehead</t>
  </si>
  <si>
    <t>1522794</t>
  </si>
  <si>
    <t>1185426</t>
  </si>
  <si>
    <t>Jeremiah</t>
  </si>
  <si>
    <t>Martin</t>
  </si>
  <si>
    <t>1522918</t>
  </si>
  <si>
    <t>1437333</t>
  </si>
  <si>
    <t>Erich</t>
  </si>
  <si>
    <t>Peitzsch</t>
  </si>
  <si>
    <t>1224482</t>
  </si>
  <si>
    <t>Laps</t>
  </si>
  <si>
    <t>3 Laps Male</t>
  </si>
  <si>
    <t>Link</t>
  </si>
  <si>
    <t>Gunther</t>
  </si>
  <si>
    <t>DOESN'T DRINK BEER GET HIIM SOMETHING SOME WEEK</t>
  </si>
  <si>
    <t>2 Laps Male</t>
  </si>
  <si>
    <t>Bear</t>
  </si>
  <si>
    <t>Barinowski</t>
  </si>
  <si>
    <t>paid over the phone</t>
  </si>
  <si>
    <t>Category</t>
  </si>
  <si>
    <t>Last</t>
  </si>
  <si>
    <t xml:space="preserve">Start Date: Wednesday, January 12, 2022&lt;br </t>
  </si>
  <si>
    <t>Hillary</t>
  </si>
  <si>
    <t>Howell</t>
  </si>
  <si>
    <t>Luke</t>
  </si>
  <si>
    <t>Johnson</t>
  </si>
  <si>
    <t>Jeffrey</t>
  </si>
  <si>
    <t>Knutson</t>
  </si>
  <si>
    <t>Rebecca</t>
  </si>
  <si>
    <t>McDonnell</t>
  </si>
  <si>
    <t>Olivia</t>
  </si>
  <si>
    <t>Trogdon</t>
  </si>
  <si>
    <t>Nikolas</t>
  </si>
  <si>
    <t>Killoran</t>
  </si>
  <si>
    <t>Boon</t>
  </si>
  <si>
    <t>Schmieder</t>
  </si>
  <si>
    <t>Schleicher</t>
  </si>
  <si>
    <t>Brandan</t>
  </si>
  <si>
    <t>Barnett</t>
  </si>
  <si>
    <t>Abby</t>
  </si>
  <si>
    <t>Gwen</t>
  </si>
  <si>
    <t>Seeley</t>
  </si>
  <si>
    <t>Isabel</t>
  </si>
  <si>
    <t>Matt</t>
  </si>
  <si>
    <t>Abe</t>
  </si>
  <si>
    <t>Schmidt</t>
  </si>
  <si>
    <t>Kalvin</t>
  </si>
  <si>
    <t>Coleman</t>
  </si>
  <si>
    <t>David</t>
  </si>
  <si>
    <t>Steele</t>
  </si>
  <si>
    <t>Kevin</t>
  </si>
  <si>
    <t>McDonald</t>
  </si>
  <si>
    <t>Lindsay</t>
  </si>
  <si>
    <t>Carly</t>
  </si>
  <si>
    <t>Koperski</t>
  </si>
  <si>
    <t>Josh</t>
  </si>
  <si>
    <t>Jurgenson</t>
  </si>
  <si>
    <t>M'Liss</t>
  </si>
  <si>
    <t>Heimbigner</t>
  </si>
  <si>
    <t>Todd</t>
  </si>
  <si>
    <t>Davidson</t>
  </si>
  <si>
    <t>Kim</t>
  </si>
  <si>
    <t>Givler</t>
  </si>
  <si>
    <t xml:space="preserve">Start Date: Wednesday, January 19, 2022&lt;br </t>
  </si>
  <si>
    <t>Dave</t>
  </si>
  <si>
    <t>Simpson</t>
  </si>
  <si>
    <t>Cat</t>
  </si>
  <si>
    <t>Stella</t>
  </si>
  <si>
    <t>Hobbs</t>
  </si>
  <si>
    <t>DNF</t>
  </si>
  <si>
    <t>DNS</t>
  </si>
  <si>
    <t>2022 SKIMO RACE LEAGUE - WEEK 2 - JANUARY 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</si>
</sst>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8CCE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/>
    <xf numFmtId="0" fontId="5" fillId="6" borderId="0" xfId="0" applyFont="1" applyFill="1"/>
    <xf numFmtId="0" fontId="0" fillId="7" borderId="0" xfId="0" applyFill="1"/>
    <xf numFmtId="14" fontId="0" fillId="0" borderId="0" xfId="0" applyNumberFormat="1"/>
    <xf numFmtId="14" fontId="5" fillId="6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Border="1"/>
    <xf numFmtId="0" fontId="0" fillId="9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0" borderId="0" xfId="0" applyBorder="1"/>
    <xf numFmtId="0" fontId="0" fillId="9" borderId="0" xfId="0" applyFill="1" applyBorder="1"/>
    <xf numFmtId="0" fontId="0" fillId="7" borderId="0" xfId="0" applyFill="1" applyBorder="1"/>
    <xf numFmtId="0" fontId="2" fillId="4" borderId="1" xfId="0" applyFont="1" applyFill="1" applyBorder="1" applyAlignment="1">
      <alignment horizontal="center" vertical="center"/>
    </xf>
    <xf numFmtId="0" fontId="0" fillId="10" borderId="0" xfId="0" applyFill="1"/>
    <xf numFmtId="0" fontId="0" fillId="3" borderId="0" xfId="0" applyFill="1"/>
    <xf numFmtId="14" fontId="0" fillId="7" borderId="0" xfId="0" applyNumberFormat="1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8"/>
  <sheetViews>
    <sheetView tabSelected="1" zoomScale="85" zoomScaleNormal="85" zoomScaleSheetLayoutView="85" workbookViewId="0">
      <selection activeCell="J1" sqref="I1:J1048576"/>
    </sheetView>
  </sheetViews>
  <sheetFormatPr defaultColWidth="9.109375" defaultRowHeight="14.4" x14ac:dyDescent="0.3"/>
  <cols>
    <col min="1" max="2" width="11.5546875" style="2" customWidth="1"/>
    <col min="3" max="3" width="15.44140625" style="2" customWidth="1"/>
    <col min="4" max="4" width="15.5546875" style="2" customWidth="1"/>
    <col min="5" max="5" width="16.5546875" style="2" customWidth="1"/>
    <col min="6" max="6" width="9.109375" style="2" hidden="1" customWidth="1"/>
    <col min="7" max="7" width="16.5546875" style="2" hidden="1" customWidth="1"/>
    <col min="8" max="8" width="9.109375" style="2" customWidth="1"/>
    <col min="9" max="9" width="18.44140625" style="2" hidden="1" customWidth="1"/>
    <col min="10" max="10" width="19" style="2" hidden="1" customWidth="1"/>
    <col min="11" max="11" width="34.33203125" style="2" customWidth="1"/>
    <col min="12" max="12" width="9.109375" style="2" hidden="1" customWidth="1"/>
    <col min="13" max="13" width="20.5546875" style="2" hidden="1" customWidth="1"/>
    <col min="14" max="14" width="32.109375" style="2" hidden="1" customWidth="1"/>
    <col min="15" max="15" width="35" style="2" hidden="1" customWidth="1"/>
    <col min="16" max="16384" width="9.109375" style="2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3"/>
      <c r="N1" s="3"/>
      <c r="O1" s="3"/>
      <c r="P1" s="3"/>
      <c r="Q1" s="3"/>
    </row>
    <row r="2" spans="1:17" ht="83.25" customHeight="1" x14ac:dyDescent="0.3">
      <c r="A2" s="38" t="s">
        <v>216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  <c r="M2" s="5" t="s">
        <v>4</v>
      </c>
      <c r="N2" s="5" t="s">
        <v>5</v>
      </c>
      <c r="O2" s="5" t="s">
        <v>6</v>
      </c>
      <c r="P2" s="5"/>
      <c r="Q2" s="5"/>
    </row>
    <row r="3" spans="1:17" s="13" customFormat="1" x14ac:dyDescent="0.3">
      <c r="A3" s="25" t="s">
        <v>7</v>
      </c>
      <c r="B3" s="25" t="s">
        <v>11</v>
      </c>
      <c r="C3" s="25" t="s">
        <v>164</v>
      </c>
      <c r="D3" s="25" t="s">
        <v>0</v>
      </c>
      <c r="E3" s="25" t="s">
        <v>165</v>
      </c>
      <c r="F3" s="6" t="s">
        <v>2</v>
      </c>
      <c r="G3" s="6" t="s">
        <v>3</v>
      </c>
      <c r="H3" s="7"/>
      <c r="I3" s="8" t="s">
        <v>8</v>
      </c>
      <c r="J3" s="8" t="s">
        <v>9</v>
      </c>
      <c r="K3" s="8" t="s">
        <v>10</v>
      </c>
      <c r="L3" s="8"/>
      <c r="M3" s="6"/>
      <c r="N3" s="6"/>
      <c r="O3" s="6"/>
      <c r="P3" s="6"/>
      <c r="Q3" s="6"/>
    </row>
    <row r="4" spans="1:17" x14ac:dyDescent="0.3">
      <c r="A4" s="17">
        <v>1</v>
      </c>
      <c r="B4" s="42">
        <v>10</v>
      </c>
      <c r="C4" s="42" t="s">
        <v>29</v>
      </c>
      <c r="D4" s="42" t="s">
        <v>79</v>
      </c>
      <c r="E4" s="42" t="s">
        <v>41</v>
      </c>
      <c r="H4" s="9"/>
      <c r="I4" s="15">
        <v>1.8703703703703705E-2</v>
      </c>
      <c r="J4" s="10">
        <v>2.7777777777777779E-3</v>
      </c>
      <c r="K4" s="11">
        <f>I4-J4</f>
        <v>1.5925925925925927E-2</v>
      </c>
      <c r="L4" s="11"/>
    </row>
    <row r="5" spans="1:17" x14ac:dyDescent="0.3">
      <c r="A5" s="17">
        <v>2</v>
      </c>
      <c r="B5" s="42">
        <v>3</v>
      </c>
      <c r="C5" s="42" t="s">
        <v>29</v>
      </c>
      <c r="D5" s="42" t="s">
        <v>42</v>
      </c>
      <c r="E5" s="42" t="s">
        <v>43</v>
      </c>
      <c r="H5" s="9"/>
      <c r="I5" s="14">
        <v>2.1145833333333332E-2</v>
      </c>
      <c r="J5" s="10">
        <v>2.7777777777777779E-3</v>
      </c>
      <c r="K5" s="11">
        <f>I5-J5</f>
        <v>1.8368055555555554E-2</v>
      </c>
      <c r="L5" s="11"/>
    </row>
    <row r="6" spans="1:17" x14ac:dyDescent="0.3">
      <c r="A6" s="17">
        <v>3</v>
      </c>
      <c r="B6" s="42">
        <v>5</v>
      </c>
      <c r="C6" s="42" t="s">
        <v>29</v>
      </c>
      <c r="D6" s="42" t="s">
        <v>173</v>
      </c>
      <c r="E6" s="42" t="s">
        <v>174</v>
      </c>
      <c r="H6" s="9"/>
      <c r="I6" s="14">
        <v>2.372685185185185E-2</v>
      </c>
      <c r="J6" s="10">
        <v>2.7777777777777779E-3</v>
      </c>
      <c r="K6" s="11">
        <f>I6-J6</f>
        <v>2.0949074074074071E-2</v>
      </c>
      <c r="L6" s="11"/>
    </row>
    <row r="7" spans="1:17" x14ac:dyDescent="0.3">
      <c r="A7" s="17"/>
      <c r="B7" s="42">
        <v>8</v>
      </c>
      <c r="C7" s="42" t="s">
        <v>29</v>
      </c>
      <c r="D7" s="42" t="s">
        <v>184</v>
      </c>
      <c r="E7" s="42" t="s">
        <v>183</v>
      </c>
      <c r="H7" s="9"/>
      <c r="I7" s="14">
        <v>2.9722222222222219E-2</v>
      </c>
      <c r="J7" s="10">
        <v>2.7777777777777779E-3</v>
      </c>
      <c r="K7" s="11">
        <f>I7-J7</f>
        <v>2.6944444444444441E-2</v>
      </c>
      <c r="L7" s="11"/>
    </row>
    <row r="8" spans="1:17" x14ac:dyDescent="0.3">
      <c r="A8" s="17"/>
      <c r="B8" s="42">
        <v>12</v>
      </c>
      <c r="C8" s="42" t="s">
        <v>29</v>
      </c>
      <c r="D8" s="42" t="s">
        <v>175</v>
      </c>
      <c r="E8" s="42" t="s">
        <v>176</v>
      </c>
      <c r="H8" s="9"/>
      <c r="I8" s="15" t="s">
        <v>214</v>
      </c>
      <c r="J8" s="10">
        <v>2.7777777777777779E-3</v>
      </c>
      <c r="K8" s="11" t="s">
        <v>214</v>
      </c>
      <c r="L8" s="11"/>
    </row>
    <row r="9" spans="1:17" x14ac:dyDescent="0.3">
      <c r="A9" s="17"/>
      <c r="B9" s="42"/>
      <c r="C9" s="42"/>
      <c r="D9" s="42"/>
      <c r="E9" s="42"/>
      <c r="H9" s="9"/>
      <c r="I9" s="15"/>
      <c r="J9" s="10"/>
      <c r="K9" s="11"/>
      <c r="L9" s="11"/>
    </row>
    <row r="10" spans="1:17" x14ac:dyDescent="0.3">
      <c r="A10" s="17">
        <v>1</v>
      </c>
      <c r="B10" s="42">
        <v>2</v>
      </c>
      <c r="C10" s="42" t="s">
        <v>33</v>
      </c>
      <c r="D10" s="42" t="s">
        <v>45</v>
      </c>
      <c r="E10" s="42" t="s">
        <v>43</v>
      </c>
      <c r="H10" s="9"/>
      <c r="I10" s="15">
        <v>1.7708333333333333E-2</v>
      </c>
      <c r="J10" s="10">
        <v>2.7777777777777779E-3</v>
      </c>
      <c r="K10" s="11">
        <f>I10-J10</f>
        <v>1.4930555555555555E-2</v>
      </c>
      <c r="L10" s="11"/>
      <c r="M10" s="12"/>
    </row>
    <row r="11" spans="1:17" x14ac:dyDescent="0.3">
      <c r="A11" s="17">
        <v>2</v>
      </c>
      <c r="B11" s="42">
        <v>9</v>
      </c>
      <c r="C11" s="42" t="s">
        <v>33</v>
      </c>
      <c r="D11" s="42" t="s">
        <v>18</v>
      </c>
      <c r="E11" s="42" t="s">
        <v>53</v>
      </c>
      <c r="H11" s="9"/>
      <c r="I11" s="14">
        <v>1.8414351851851852E-2</v>
      </c>
      <c r="J11" s="10">
        <v>2.7777777777777801E-3</v>
      </c>
      <c r="K11" s="11">
        <f>I11-J11</f>
        <v>1.5636574074074074E-2</v>
      </c>
      <c r="L11" s="11"/>
    </row>
    <row r="12" spans="1:17" x14ac:dyDescent="0.3">
      <c r="A12" s="17">
        <v>3</v>
      </c>
      <c r="B12" s="42">
        <v>4</v>
      </c>
      <c r="C12" s="42" t="s">
        <v>33</v>
      </c>
      <c r="D12" s="42" t="s">
        <v>171</v>
      </c>
      <c r="E12" s="42" t="s">
        <v>172</v>
      </c>
      <c r="H12" s="9"/>
      <c r="I12" s="14">
        <v>2.3206018518518515E-2</v>
      </c>
      <c r="J12" s="10">
        <v>2.7777777777777801E-3</v>
      </c>
      <c r="K12" s="11">
        <f>I12-J12</f>
        <v>2.0428240740740733E-2</v>
      </c>
      <c r="L12" s="11"/>
    </row>
    <row r="13" spans="1:17" x14ac:dyDescent="0.3">
      <c r="A13" s="17"/>
      <c r="B13" s="42">
        <v>6</v>
      </c>
      <c r="C13" s="42" t="s">
        <v>33</v>
      </c>
      <c r="D13" s="42" t="s">
        <v>37</v>
      </c>
      <c r="E13" s="42" t="s">
        <v>17</v>
      </c>
      <c r="H13" s="9"/>
      <c r="I13" s="14">
        <v>2.5925925925925925E-2</v>
      </c>
      <c r="J13" s="10">
        <v>2.7777777777777779E-3</v>
      </c>
      <c r="K13" s="11">
        <f>I13-J13</f>
        <v>2.3148148148148147E-2</v>
      </c>
      <c r="L13" s="11"/>
    </row>
    <row r="14" spans="1:17" x14ac:dyDescent="0.3">
      <c r="A14" s="17"/>
      <c r="B14" s="42">
        <v>7</v>
      </c>
      <c r="C14" s="42" t="s">
        <v>33</v>
      </c>
      <c r="D14" s="42" t="s">
        <v>182</v>
      </c>
      <c r="E14" s="42" t="s">
        <v>183</v>
      </c>
      <c r="H14" s="9"/>
      <c r="I14" s="15">
        <v>2.9791666666666664E-2</v>
      </c>
      <c r="J14" s="10">
        <v>2.7777777777777779E-3</v>
      </c>
      <c r="K14" s="11">
        <f>I14-J14</f>
        <v>2.7013888888888886E-2</v>
      </c>
      <c r="L14" s="11"/>
    </row>
    <row r="15" spans="1:17" x14ac:dyDescent="0.3">
      <c r="A15" s="17"/>
      <c r="B15" s="42">
        <v>1</v>
      </c>
      <c r="C15" s="42" t="s">
        <v>33</v>
      </c>
      <c r="D15" s="42" t="s">
        <v>169</v>
      </c>
      <c r="E15" s="42" t="s">
        <v>170</v>
      </c>
      <c r="H15" s="9"/>
      <c r="I15" s="14">
        <v>3.2719907407407406E-2</v>
      </c>
      <c r="J15" s="10">
        <v>2.7777777777777779E-3</v>
      </c>
      <c r="K15" s="11">
        <f>I15-J15</f>
        <v>2.9942129629629628E-2</v>
      </c>
      <c r="L15" s="11"/>
    </row>
    <row r="16" spans="1:17" x14ac:dyDescent="0.3">
      <c r="A16" s="17"/>
      <c r="B16" s="42">
        <v>11</v>
      </c>
      <c r="C16" s="42" t="s">
        <v>33</v>
      </c>
      <c r="D16" s="42" t="s">
        <v>177</v>
      </c>
      <c r="E16" s="42" t="s">
        <v>178</v>
      </c>
      <c r="H16" s="9"/>
      <c r="I16" s="14">
        <v>3.2777777777777781E-2</v>
      </c>
      <c r="J16" s="10">
        <v>2.7777777777777779E-3</v>
      </c>
      <c r="K16" s="11">
        <f>I16-J16</f>
        <v>3.0000000000000002E-2</v>
      </c>
      <c r="L16" s="11"/>
    </row>
    <row r="17" spans="1:12" hidden="1" x14ac:dyDescent="0.3">
      <c r="A17" s="17"/>
      <c r="B17" s="26"/>
      <c r="C17" s="26"/>
      <c r="D17" s="26"/>
      <c r="E17" s="26"/>
      <c r="H17" s="9"/>
      <c r="I17" s="15"/>
      <c r="J17" s="10">
        <v>2.7777777777777779E-3</v>
      </c>
      <c r="K17" s="11">
        <f t="shared" ref="K14:K23" si="0">I17-J17</f>
        <v>-2.7777777777777779E-3</v>
      </c>
      <c r="L17" s="11"/>
    </row>
    <row r="18" spans="1:12" hidden="1" x14ac:dyDescent="0.3">
      <c r="A18" s="17"/>
      <c r="B18" s="26"/>
      <c r="C18" s="26"/>
      <c r="D18" s="26"/>
      <c r="E18" s="26"/>
      <c r="H18" s="9"/>
      <c r="I18" s="15"/>
      <c r="J18" s="10">
        <v>2.7777777777777779E-3</v>
      </c>
      <c r="K18" s="11">
        <f t="shared" si="0"/>
        <v>-2.7777777777777779E-3</v>
      </c>
      <c r="L18" s="11"/>
    </row>
    <row r="19" spans="1:12" hidden="1" x14ac:dyDescent="0.3">
      <c r="A19" s="17"/>
      <c r="B19" s="26"/>
      <c r="C19" s="26"/>
      <c r="D19" s="26"/>
      <c r="E19" s="26"/>
      <c r="H19" s="9"/>
      <c r="I19" s="14"/>
      <c r="J19" s="10">
        <v>2.7777777777777779E-3</v>
      </c>
      <c r="K19" s="11">
        <f t="shared" si="0"/>
        <v>-2.7777777777777779E-3</v>
      </c>
      <c r="L19" s="11"/>
    </row>
    <row r="20" spans="1:12" hidden="1" x14ac:dyDescent="0.3">
      <c r="A20" s="17"/>
      <c r="B20" s="26"/>
      <c r="C20" s="26"/>
      <c r="D20" s="26"/>
      <c r="E20" s="26"/>
      <c r="H20" s="9"/>
      <c r="I20" s="14"/>
      <c r="J20" s="10">
        <v>2.7777777777777779E-3</v>
      </c>
      <c r="K20" s="11">
        <f t="shared" si="0"/>
        <v>-2.7777777777777779E-3</v>
      </c>
      <c r="L20" s="11"/>
    </row>
    <row r="21" spans="1:12" hidden="1" x14ac:dyDescent="0.3">
      <c r="A21" s="17"/>
      <c r="B21" s="26"/>
      <c r="C21" s="26"/>
      <c r="D21" s="26"/>
      <c r="E21" s="26"/>
      <c r="H21" s="9"/>
      <c r="I21" s="14"/>
      <c r="J21" s="10">
        <v>2.7777777777777779E-3</v>
      </c>
      <c r="K21" s="11">
        <f t="shared" si="0"/>
        <v>-2.7777777777777779E-3</v>
      </c>
      <c r="L21" s="11"/>
    </row>
    <row r="22" spans="1:12" hidden="1" x14ac:dyDescent="0.3">
      <c r="A22" s="17"/>
      <c r="B22" s="26"/>
      <c r="C22" s="26"/>
      <c r="D22" s="26"/>
      <c r="E22" s="26"/>
      <c r="H22" s="9"/>
      <c r="I22" s="14"/>
      <c r="J22" s="10">
        <v>2.7777777777777779E-3</v>
      </c>
      <c r="K22" s="11">
        <f t="shared" si="0"/>
        <v>-2.7777777777777779E-3</v>
      </c>
      <c r="L22" s="11"/>
    </row>
    <row r="23" spans="1:12" hidden="1" x14ac:dyDescent="0.3">
      <c r="A23" s="17"/>
      <c r="B23" s="26"/>
      <c r="C23" s="26"/>
      <c r="D23" s="26"/>
      <c r="E23" s="26"/>
      <c r="H23" s="9"/>
      <c r="I23" s="14"/>
      <c r="J23" s="10">
        <v>2.7777777777777779E-3</v>
      </c>
      <c r="K23" s="11">
        <f t="shared" si="0"/>
        <v>-2.7777777777777779E-3</v>
      </c>
      <c r="L23" s="11"/>
    </row>
    <row r="24" spans="1:12" hidden="1" x14ac:dyDescent="0.3">
      <c r="A24" s="17"/>
      <c r="B24" s="26"/>
      <c r="C24" s="26"/>
      <c r="D24" s="26"/>
      <c r="E24" s="26"/>
      <c r="H24" s="9"/>
      <c r="I24" s="15"/>
      <c r="J24" s="10">
        <v>2.7777777777777779E-3</v>
      </c>
      <c r="K24" s="11">
        <f t="shared" ref="K24:K64" si="1">I24-J24</f>
        <v>-2.7777777777777779E-3</v>
      </c>
      <c r="L24" s="11"/>
    </row>
    <row r="25" spans="1:12" hidden="1" x14ac:dyDescent="0.3">
      <c r="A25" s="17"/>
      <c r="B25" s="26"/>
      <c r="C25" s="26"/>
      <c r="D25" s="26"/>
      <c r="E25" s="26"/>
      <c r="H25" s="9"/>
      <c r="I25" s="15"/>
      <c r="J25" s="10">
        <v>2.7777777777777779E-3</v>
      </c>
      <c r="K25" s="11">
        <f t="shared" si="1"/>
        <v>-2.7777777777777779E-3</v>
      </c>
      <c r="L25" s="11"/>
    </row>
    <row r="26" spans="1:12" hidden="1" x14ac:dyDescent="0.3">
      <c r="A26" s="17"/>
      <c r="B26" s="26"/>
      <c r="C26" s="26"/>
      <c r="D26" s="26"/>
      <c r="E26" s="26"/>
      <c r="H26" s="9"/>
      <c r="I26" s="15"/>
      <c r="J26" s="10">
        <v>2.7777777777777779E-3</v>
      </c>
      <c r="K26" s="11">
        <f t="shared" si="1"/>
        <v>-2.7777777777777779E-3</v>
      </c>
      <c r="L26" s="11"/>
    </row>
    <row r="27" spans="1:12" hidden="1" x14ac:dyDescent="0.3">
      <c r="A27" s="17"/>
      <c r="B27" s="26"/>
      <c r="C27" s="26"/>
      <c r="D27" s="26"/>
      <c r="E27" s="26"/>
      <c r="H27" s="9"/>
      <c r="I27" s="15"/>
      <c r="J27" s="10">
        <v>2.7777777777777779E-3</v>
      </c>
      <c r="K27" s="11">
        <f t="shared" si="1"/>
        <v>-2.7777777777777779E-3</v>
      </c>
      <c r="L27" s="11"/>
    </row>
    <row r="28" spans="1:12" hidden="1" x14ac:dyDescent="0.3">
      <c r="A28" s="17"/>
      <c r="B28" s="26"/>
      <c r="C28" s="26"/>
      <c r="D28" s="26"/>
      <c r="E28" s="26"/>
      <c r="H28" s="9"/>
      <c r="I28" s="15"/>
      <c r="J28" s="10">
        <v>2.7777777777777779E-3</v>
      </c>
      <c r="K28" s="11">
        <f t="shared" si="1"/>
        <v>-2.7777777777777779E-3</v>
      </c>
      <c r="L28" s="11"/>
    </row>
    <row r="29" spans="1:12" hidden="1" x14ac:dyDescent="0.3">
      <c r="A29" s="17"/>
      <c r="B29" s="26"/>
      <c r="C29" s="26"/>
      <c r="D29" s="26"/>
      <c r="E29" s="26"/>
      <c r="H29" s="9"/>
      <c r="I29" s="14"/>
      <c r="J29" s="10">
        <v>2.7777777777777779E-3</v>
      </c>
      <c r="K29" s="11">
        <f t="shared" si="1"/>
        <v>-2.7777777777777779E-3</v>
      </c>
      <c r="L29" s="11"/>
    </row>
    <row r="30" spans="1:12" hidden="1" x14ac:dyDescent="0.3">
      <c r="A30" s="17"/>
      <c r="B30" s="26"/>
      <c r="C30" s="26"/>
      <c r="D30" s="26"/>
      <c r="E30" s="26"/>
      <c r="H30" s="9"/>
      <c r="I30" s="14"/>
      <c r="J30" s="10">
        <v>2.7777777777777779E-3</v>
      </c>
      <c r="K30" s="11">
        <f t="shared" si="1"/>
        <v>-2.7777777777777779E-3</v>
      </c>
      <c r="L30" s="11"/>
    </row>
    <row r="31" spans="1:12" hidden="1" x14ac:dyDescent="0.3">
      <c r="A31" s="17"/>
      <c r="B31" s="26"/>
      <c r="C31" s="26"/>
      <c r="D31" s="26"/>
      <c r="E31" s="26"/>
      <c r="H31" s="9"/>
      <c r="I31" s="14"/>
      <c r="J31" s="10">
        <v>2.7777777777777779E-3</v>
      </c>
      <c r="K31" s="11">
        <f t="shared" si="1"/>
        <v>-2.7777777777777779E-3</v>
      </c>
      <c r="L31" s="11"/>
    </row>
    <row r="32" spans="1:12" hidden="1" x14ac:dyDescent="0.3">
      <c r="A32" s="17"/>
      <c r="B32" s="26"/>
      <c r="C32" s="26"/>
      <c r="D32" s="26"/>
      <c r="E32" s="26"/>
      <c r="H32" s="9"/>
      <c r="I32" s="14"/>
      <c r="J32" s="10">
        <v>2.7777777777777779E-3</v>
      </c>
      <c r="K32" s="11">
        <f t="shared" si="1"/>
        <v>-2.7777777777777779E-3</v>
      </c>
      <c r="L32" s="11"/>
    </row>
    <row r="33" spans="1:12" hidden="1" x14ac:dyDescent="0.3">
      <c r="A33" s="17"/>
      <c r="B33" s="26"/>
      <c r="C33" s="26"/>
      <c r="D33" s="26"/>
      <c r="E33" s="26"/>
      <c r="H33" s="9"/>
      <c r="I33" s="14"/>
      <c r="J33" s="10">
        <v>2.7777777777777779E-3</v>
      </c>
      <c r="K33" s="11">
        <f t="shared" si="1"/>
        <v>-2.7777777777777779E-3</v>
      </c>
      <c r="L33" s="11"/>
    </row>
    <row r="34" spans="1:12" hidden="1" x14ac:dyDescent="0.3">
      <c r="A34" s="17"/>
      <c r="B34" s="17"/>
      <c r="C34" s="17"/>
      <c r="D34" s="17"/>
      <c r="E34" s="17"/>
      <c r="H34" s="9"/>
      <c r="I34" s="14"/>
      <c r="J34" s="10">
        <v>2.7777777777777779E-3</v>
      </c>
      <c r="K34" s="11">
        <f t="shared" si="1"/>
        <v>-2.7777777777777779E-3</v>
      </c>
      <c r="L34" s="11"/>
    </row>
    <row r="35" spans="1:12" hidden="1" x14ac:dyDescent="0.3">
      <c r="A35" s="17"/>
      <c r="B35" s="17"/>
      <c r="C35" s="17"/>
      <c r="D35" s="17"/>
      <c r="E35" s="17"/>
      <c r="H35" s="9"/>
      <c r="I35" s="14"/>
      <c r="J35" s="10">
        <v>2.7777777777777779E-3</v>
      </c>
      <c r="K35" s="11">
        <f t="shared" si="1"/>
        <v>-2.7777777777777779E-3</v>
      </c>
      <c r="L35" s="11"/>
    </row>
    <row r="36" spans="1:12" hidden="1" x14ac:dyDescent="0.3">
      <c r="A36" s="17"/>
      <c r="B36" s="17"/>
      <c r="C36" s="17"/>
      <c r="D36" s="17"/>
      <c r="E36" s="17"/>
      <c r="H36" s="9"/>
      <c r="I36" s="14"/>
      <c r="J36" s="10">
        <v>2.7777777777777779E-3</v>
      </c>
      <c r="K36" s="11">
        <f t="shared" si="1"/>
        <v>-2.7777777777777779E-3</v>
      </c>
      <c r="L36" s="11"/>
    </row>
    <row r="37" spans="1:12" hidden="1" x14ac:dyDescent="0.3">
      <c r="A37" s="17"/>
      <c r="B37" s="17"/>
      <c r="C37" s="17"/>
      <c r="D37" s="17"/>
      <c r="E37" s="17"/>
      <c r="H37" s="9"/>
      <c r="I37" s="14"/>
      <c r="J37" s="10">
        <v>2.7777777777777779E-3</v>
      </c>
      <c r="K37" s="11">
        <f t="shared" si="1"/>
        <v>-2.7777777777777779E-3</v>
      </c>
      <c r="L37" s="11"/>
    </row>
    <row r="38" spans="1:12" hidden="1" x14ac:dyDescent="0.3">
      <c r="A38" s="17"/>
      <c r="B38" s="27"/>
      <c r="C38" s="27"/>
      <c r="D38" s="27"/>
      <c r="E38" s="27"/>
      <c r="F38" s="1"/>
      <c r="G38" s="1"/>
      <c r="H38" s="9"/>
      <c r="I38" s="16"/>
      <c r="J38" s="10">
        <v>2.7777777777777779E-3</v>
      </c>
      <c r="K38" s="11">
        <f t="shared" si="1"/>
        <v>-2.7777777777777779E-3</v>
      </c>
      <c r="L38" s="11"/>
    </row>
    <row r="39" spans="1:12" hidden="1" x14ac:dyDescent="0.3">
      <c r="A39" s="17"/>
      <c r="B39" s="27"/>
      <c r="C39" s="27"/>
      <c r="D39" s="27"/>
      <c r="E39" s="27"/>
      <c r="F39" s="1"/>
      <c r="G39" s="1"/>
      <c r="H39" s="9"/>
      <c r="I39" s="16"/>
      <c r="J39" s="10">
        <v>2.7777777777777779E-3</v>
      </c>
      <c r="K39" s="11">
        <f t="shared" si="1"/>
        <v>-2.7777777777777779E-3</v>
      </c>
      <c r="L39" s="11"/>
    </row>
    <row r="40" spans="1:12" hidden="1" x14ac:dyDescent="0.3">
      <c r="A40" s="17"/>
      <c r="B40" s="27"/>
      <c r="C40" s="27"/>
      <c r="D40" s="27"/>
      <c r="E40" s="27"/>
      <c r="F40" s="1"/>
      <c r="G40" s="1"/>
      <c r="H40" s="9"/>
      <c r="I40" s="16"/>
      <c r="J40" s="10">
        <v>2.7777777777777779E-3</v>
      </c>
      <c r="K40" s="11">
        <f t="shared" si="1"/>
        <v>-2.7777777777777779E-3</v>
      </c>
      <c r="L40" s="11"/>
    </row>
    <row r="41" spans="1:12" hidden="1" x14ac:dyDescent="0.3">
      <c r="A41" s="17"/>
      <c r="B41" s="27"/>
      <c r="C41" s="27"/>
      <c r="D41" s="27"/>
      <c r="E41" s="27"/>
      <c r="F41" s="1"/>
      <c r="G41" s="1"/>
      <c r="H41" s="9"/>
      <c r="I41" s="16"/>
      <c r="J41" s="10">
        <v>2.7777777777777779E-3</v>
      </c>
      <c r="K41" s="11">
        <f t="shared" si="1"/>
        <v>-2.7777777777777779E-3</v>
      </c>
      <c r="L41" s="11"/>
    </row>
    <row r="42" spans="1:12" hidden="1" x14ac:dyDescent="0.3">
      <c r="A42" s="17"/>
      <c r="B42" s="27"/>
      <c r="C42" s="27"/>
      <c r="D42" s="27"/>
      <c r="E42" s="27"/>
      <c r="F42" s="1"/>
      <c r="G42" s="1"/>
      <c r="H42" s="9"/>
      <c r="I42" s="16"/>
      <c r="J42" s="10">
        <v>2.7777777777777779E-3</v>
      </c>
      <c r="K42" s="11">
        <f t="shared" si="1"/>
        <v>-2.7777777777777779E-3</v>
      </c>
      <c r="L42" s="11"/>
    </row>
    <row r="43" spans="1:12" hidden="1" x14ac:dyDescent="0.3">
      <c r="A43" s="17"/>
      <c r="B43" s="27"/>
      <c r="C43" s="27"/>
      <c r="D43" s="27"/>
      <c r="E43" s="27"/>
      <c r="F43" s="1"/>
      <c r="G43" s="1"/>
      <c r="H43" s="9"/>
      <c r="I43" s="16"/>
      <c r="J43" s="10">
        <v>2.7777777777777779E-3</v>
      </c>
      <c r="K43" s="11">
        <f t="shared" si="1"/>
        <v>-2.7777777777777779E-3</v>
      </c>
      <c r="L43" s="11"/>
    </row>
    <row r="44" spans="1:12" hidden="1" x14ac:dyDescent="0.3">
      <c r="A44" s="17"/>
      <c r="B44" s="27"/>
      <c r="C44" s="27"/>
      <c r="D44" s="27"/>
      <c r="E44" s="27"/>
      <c r="F44" s="1"/>
      <c r="G44" s="1"/>
      <c r="H44" s="9"/>
      <c r="I44" s="16"/>
      <c r="J44" s="10">
        <v>2.7777777777777779E-3</v>
      </c>
      <c r="K44" s="11">
        <f t="shared" si="1"/>
        <v>-2.7777777777777779E-3</v>
      </c>
      <c r="L44" s="11"/>
    </row>
    <row r="45" spans="1:12" hidden="1" x14ac:dyDescent="0.3">
      <c r="A45" s="17"/>
      <c r="B45" s="27"/>
      <c r="C45" s="27"/>
      <c r="D45" s="27"/>
      <c r="E45" s="27"/>
      <c r="F45" s="1"/>
      <c r="G45" s="1"/>
      <c r="H45" s="9"/>
      <c r="I45" s="16"/>
      <c r="J45" s="10">
        <v>2.7777777777777779E-3</v>
      </c>
      <c r="K45" s="11">
        <f t="shared" si="1"/>
        <v>-2.7777777777777779E-3</v>
      </c>
      <c r="L45" s="11"/>
    </row>
    <row r="46" spans="1:12" hidden="1" x14ac:dyDescent="0.3">
      <c r="A46" s="17"/>
      <c r="B46" s="27"/>
      <c r="C46" s="27"/>
      <c r="D46" s="27"/>
      <c r="E46" s="27"/>
      <c r="F46" s="1"/>
      <c r="G46" s="1"/>
      <c r="H46" s="9"/>
      <c r="I46" s="16"/>
      <c r="J46" s="10">
        <v>2.7777777777777779E-3</v>
      </c>
      <c r="K46" s="11">
        <f t="shared" si="1"/>
        <v>-2.7777777777777779E-3</v>
      </c>
      <c r="L46" s="11"/>
    </row>
    <row r="47" spans="1:12" hidden="1" x14ac:dyDescent="0.3">
      <c r="A47" s="17"/>
      <c r="B47" s="27"/>
      <c r="C47" s="27"/>
      <c r="D47" s="27"/>
      <c r="E47" s="27"/>
      <c r="F47" s="1"/>
      <c r="G47" s="1"/>
      <c r="H47" s="9"/>
      <c r="I47" s="16"/>
      <c r="J47" s="10">
        <v>2.7777777777777779E-3</v>
      </c>
      <c r="K47" s="11">
        <f t="shared" si="1"/>
        <v>-2.7777777777777779E-3</v>
      </c>
      <c r="L47" s="11"/>
    </row>
    <row r="48" spans="1:12" hidden="1" x14ac:dyDescent="0.3">
      <c r="A48" s="17"/>
      <c r="B48" s="27"/>
      <c r="C48" s="27"/>
      <c r="D48" s="27"/>
      <c r="E48" s="27"/>
      <c r="F48" s="1"/>
      <c r="G48" s="1"/>
      <c r="H48" s="9"/>
      <c r="I48" s="16"/>
      <c r="J48" s="10">
        <v>2.7777777777777779E-3</v>
      </c>
      <c r="K48" s="11">
        <f t="shared" si="1"/>
        <v>-2.7777777777777779E-3</v>
      </c>
      <c r="L48" s="11"/>
    </row>
    <row r="49" spans="1:12" hidden="1" x14ac:dyDescent="0.3">
      <c r="A49" s="17"/>
      <c r="B49" s="27"/>
      <c r="C49" s="27"/>
      <c r="D49" s="27"/>
      <c r="E49" s="27"/>
      <c r="F49" s="1"/>
      <c r="G49" s="1"/>
      <c r="H49" s="9"/>
      <c r="I49" s="16"/>
      <c r="J49" s="10">
        <v>2.7777777777777779E-3</v>
      </c>
      <c r="K49" s="11">
        <f t="shared" si="1"/>
        <v>-2.7777777777777779E-3</v>
      </c>
      <c r="L49" s="11"/>
    </row>
    <row r="50" spans="1:12" hidden="1" x14ac:dyDescent="0.3">
      <c r="A50" s="17"/>
      <c r="B50" s="27"/>
      <c r="C50" s="27"/>
      <c r="D50" s="27"/>
      <c r="E50" s="27"/>
      <c r="F50" s="1"/>
      <c r="G50" s="1"/>
      <c r="H50" s="9"/>
      <c r="I50" s="16"/>
      <c r="J50" s="10">
        <v>2.7777777777777779E-3</v>
      </c>
      <c r="K50" s="11">
        <f t="shared" si="1"/>
        <v>-2.7777777777777779E-3</v>
      </c>
      <c r="L50" s="11"/>
    </row>
    <row r="51" spans="1:12" hidden="1" x14ac:dyDescent="0.3">
      <c r="A51" s="17"/>
      <c r="B51" s="27"/>
      <c r="C51" s="27"/>
      <c r="D51" s="27"/>
      <c r="E51" s="27"/>
      <c r="F51" s="1"/>
      <c r="G51" s="1"/>
      <c r="H51" s="9"/>
      <c r="I51" s="16"/>
      <c r="J51" s="10">
        <v>2.7777777777777779E-3</v>
      </c>
      <c r="K51" s="11">
        <f t="shared" si="1"/>
        <v>-2.7777777777777779E-3</v>
      </c>
      <c r="L51" s="11"/>
    </row>
    <row r="52" spans="1:12" hidden="1" x14ac:dyDescent="0.3">
      <c r="A52" s="17"/>
      <c r="B52" s="27"/>
      <c r="C52" s="27"/>
      <c r="D52" s="27"/>
      <c r="E52" s="27"/>
      <c r="F52" s="1"/>
      <c r="G52" s="1"/>
      <c r="H52" s="9"/>
      <c r="I52" s="16"/>
      <c r="J52" s="10">
        <v>2.7777777777777779E-3</v>
      </c>
      <c r="K52" s="11">
        <f t="shared" si="1"/>
        <v>-2.7777777777777779E-3</v>
      </c>
      <c r="L52" s="11"/>
    </row>
    <row r="53" spans="1:12" hidden="1" x14ac:dyDescent="0.3">
      <c r="A53" s="17"/>
      <c r="B53" s="27"/>
      <c r="C53" s="27"/>
      <c r="D53" s="27"/>
      <c r="E53" s="27"/>
      <c r="F53" s="1"/>
      <c r="G53" s="1"/>
      <c r="H53" s="9"/>
      <c r="I53" s="16"/>
      <c r="J53" s="10">
        <v>2.7777777777777779E-3</v>
      </c>
      <c r="K53" s="11">
        <f t="shared" si="1"/>
        <v>-2.7777777777777779E-3</v>
      </c>
      <c r="L53" s="11"/>
    </row>
    <row r="54" spans="1:12" hidden="1" x14ac:dyDescent="0.3">
      <c r="A54" s="17"/>
      <c r="B54" s="27"/>
      <c r="C54" s="27"/>
      <c r="D54" s="27"/>
      <c r="E54" s="27"/>
      <c r="F54" s="1"/>
      <c r="G54" s="1"/>
      <c r="H54" s="9"/>
      <c r="I54" s="16"/>
      <c r="J54" s="10">
        <v>2.7777777777777779E-3</v>
      </c>
      <c r="K54" s="11">
        <f t="shared" si="1"/>
        <v>-2.7777777777777779E-3</v>
      </c>
      <c r="L54" s="11"/>
    </row>
    <row r="55" spans="1:12" hidden="1" x14ac:dyDescent="0.3">
      <c r="A55" s="17"/>
      <c r="B55" s="27"/>
      <c r="C55" s="27"/>
      <c r="D55" s="27"/>
      <c r="E55" s="27"/>
      <c r="F55" s="1"/>
      <c r="G55" s="1"/>
      <c r="H55" s="9"/>
      <c r="I55" s="16"/>
      <c r="J55" s="10">
        <v>2.7777777777777779E-3</v>
      </c>
      <c r="K55" s="11">
        <f t="shared" si="1"/>
        <v>-2.7777777777777779E-3</v>
      </c>
      <c r="L55" s="11"/>
    </row>
    <row r="56" spans="1:12" hidden="1" x14ac:dyDescent="0.3">
      <c r="A56" s="17"/>
      <c r="B56" s="27"/>
      <c r="C56" s="27"/>
      <c r="D56" s="27"/>
      <c r="E56" s="27"/>
      <c r="F56" s="1"/>
      <c r="G56" s="1"/>
      <c r="H56" s="9"/>
      <c r="I56" s="16"/>
      <c r="J56" s="10">
        <v>2.7777777777777779E-3</v>
      </c>
      <c r="K56" s="11">
        <f t="shared" si="1"/>
        <v>-2.7777777777777779E-3</v>
      </c>
      <c r="L56" s="11"/>
    </row>
    <row r="57" spans="1:12" hidden="1" x14ac:dyDescent="0.3">
      <c r="A57" s="17"/>
      <c r="B57" s="17"/>
      <c r="C57" s="17"/>
      <c r="D57" s="17"/>
      <c r="E57" s="17"/>
      <c r="H57" s="9"/>
      <c r="I57" s="16"/>
      <c r="J57" s="10">
        <v>2.7777777777777779E-3</v>
      </c>
      <c r="K57" s="11">
        <f t="shared" si="1"/>
        <v>-2.7777777777777779E-3</v>
      </c>
      <c r="L57" s="11"/>
    </row>
    <row r="58" spans="1:12" hidden="1" x14ac:dyDescent="0.3">
      <c r="A58" s="17"/>
      <c r="B58" s="17"/>
      <c r="C58" s="17"/>
      <c r="D58" s="17"/>
      <c r="E58" s="17"/>
      <c r="H58" s="9"/>
      <c r="I58" s="16"/>
      <c r="J58" s="10">
        <v>2.7777777777777779E-3</v>
      </c>
      <c r="K58" s="11">
        <f t="shared" si="1"/>
        <v>-2.7777777777777779E-3</v>
      </c>
      <c r="L58" s="11"/>
    </row>
    <row r="59" spans="1:12" hidden="1" x14ac:dyDescent="0.3">
      <c r="A59" s="17"/>
      <c r="B59" s="17"/>
      <c r="C59" s="17"/>
      <c r="D59" s="17"/>
      <c r="E59" s="17"/>
      <c r="H59" s="9"/>
      <c r="I59" s="16"/>
      <c r="J59" s="10">
        <v>2.7777777777777779E-3</v>
      </c>
      <c r="K59" s="11">
        <f t="shared" si="1"/>
        <v>-2.7777777777777779E-3</v>
      </c>
      <c r="L59" s="11"/>
    </row>
    <row r="60" spans="1:12" hidden="1" x14ac:dyDescent="0.3">
      <c r="A60" s="17"/>
      <c r="B60" s="17"/>
      <c r="C60" s="17"/>
      <c r="D60" s="17"/>
      <c r="E60" s="17"/>
      <c r="H60" s="9"/>
      <c r="I60" s="16"/>
      <c r="J60" s="10">
        <v>2.7777777777777779E-3</v>
      </c>
      <c r="K60" s="11">
        <f t="shared" si="1"/>
        <v>-2.7777777777777779E-3</v>
      </c>
      <c r="L60" s="11"/>
    </row>
    <row r="61" spans="1:12" hidden="1" x14ac:dyDescent="0.3">
      <c r="A61" s="17"/>
      <c r="B61" s="17"/>
      <c r="C61" s="17"/>
      <c r="D61" s="17"/>
      <c r="E61" s="17"/>
      <c r="H61" s="9"/>
      <c r="I61" s="16"/>
      <c r="J61" s="10">
        <v>2.7777777777777779E-3</v>
      </c>
      <c r="K61" s="11">
        <f t="shared" si="1"/>
        <v>-2.7777777777777779E-3</v>
      </c>
      <c r="L61" s="11"/>
    </row>
    <row r="62" spans="1:12" hidden="1" x14ac:dyDescent="0.3">
      <c r="A62" s="17"/>
      <c r="B62" s="17"/>
      <c r="C62" s="17"/>
      <c r="D62" s="17"/>
      <c r="E62" s="17"/>
      <c r="H62" s="9"/>
      <c r="I62" s="16"/>
      <c r="J62" s="10">
        <v>2.7777777777777779E-3</v>
      </c>
      <c r="K62" s="11">
        <f t="shared" si="1"/>
        <v>-2.7777777777777779E-3</v>
      </c>
      <c r="L62" s="11"/>
    </row>
    <row r="63" spans="1:12" hidden="1" x14ac:dyDescent="0.3">
      <c r="A63" s="17"/>
      <c r="B63" s="17"/>
      <c r="C63" s="17"/>
      <c r="D63" s="17"/>
      <c r="E63" s="17"/>
      <c r="H63" s="9"/>
      <c r="I63" s="16"/>
      <c r="J63" s="10">
        <v>2.7777777777777779E-3</v>
      </c>
      <c r="K63" s="11">
        <f t="shared" si="1"/>
        <v>-2.7777777777777779E-3</v>
      </c>
      <c r="L63" s="11"/>
    </row>
    <row r="64" spans="1:12" hidden="1" x14ac:dyDescent="0.3">
      <c r="A64" s="17"/>
      <c r="B64" s="17"/>
      <c r="C64" s="17"/>
      <c r="D64" s="17"/>
      <c r="E64" s="17"/>
      <c r="H64" s="9"/>
      <c r="I64" s="16"/>
      <c r="J64" s="10">
        <v>2.7777777777777779E-3</v>
      </c>
      <c r="K64" s="11">
        <f t="shared" si="1"/>
        <v>-2.7777777777777779E-3</v>
      </c>
      <c r="L64" s="11"/>
    </row>
    <row r="65" spans="1:16" x14ac:dyDescent="0.3">
      <c r="A65" s="25" t="s">
        <v>7</v>
      </c>
      <c r="B65" s="25" t="s">
        <v>11</v>
      </c>
      <c r="C65" s="25" t="s">
        <v>164</v>
      </c>
      <c r="D65" s="25" t="s">
        <v>0</v>
      </c>
      <c r="E65" s="25" t="s">
        <v>165</v>
      </c>
      <c r="F65" s="6" t="s">
        <v>2</v>
      </c>
      <c r="G65" s="6" t="s">
        <v>3</v>
      </c>
      <c r="H65" s="7"/>
      <c r="I65" s="8" t="s">
        <v>8</v>
      </c>
      <c r="J65" s="8" t="s">
        <v>9</v>
      </c>
      <c r="K65" s="8" t="s">
        <v>10</v>
      </c>
    </row>
    <row r="66" spans="1:16" x14ac:dyDescent="0.3">
      <c r="A66" s="17">
        <v>1</v>
      </c>
      <c r="B66" s="30">
        <v>57</v>
      </c>
      <c r="C66" s="42" t="s">
        <v>30</v>
      </c>
      <c r="D66" s="42" t="s">
        <v>206</v>
      </c>
      <c r="E66" s="42" t="s">
        <v>207</v>
      </c>
      <c r="F66" s="1"/>
      <c r="G66" s="1"/>
      <c r="H66" s="9"/>
      <c r="I66" s="15">
        <v>2.7592592592592596E-2</v>
      </c>
      <c r="J66" s="10">
        <v>1.38888888888889E-3</v>
      </c>
      <c r="K66" s="11">
        <f>I66-J66</f>
        <v>2.6203703703703705E-2</v>
      </c>
      <c r="L66" s="11"/>
      <c r="M66" s="24"/>
      <c r="N66" s="24"/>
      <c r="O66" s="24"/>
      <c r="P66" s="24"/>
    </row>
    <row r="67" spans="1:16" x14ac:dyDescent="0.3">
      <c r="A67" s="17">
        <v>2</v>
      </c>
      <c r="B67" s="30">
        <v>62</v>
      </c>
      <c r="C67" s="42" t="s">
        <v>30</v>
      </c>
      <c r="D67" s="42" t="s">
        <v>81</v>
      </c>
      <c r="E67" s="42" t="s">
        <v>82</v>
      </c>
      <c r="F67" s="1"/>
      <c r="G67" s="1"/>
      <c r="H67" s="9"/>
      <c r="I67" s="15">
        <v>2.9317129629629634E-2</v>
      </c>
      <c r="J67" s="10">
        <v>1.38888888888889E-3</v>
      </c>
      <c r="K67" s="11">
        <f>I67-J67</f>
        <v>2.7928240740740743E-2</v>
      </c>
      <c r="L67" s="11"/>
      <c r="M67" s="24"/>
      <c r="N67" s="24"/>
      <c r="O67" s="24"/>
      <c r="P67" s="24"/>
    </row>
    <row r="68" spans="1:16" x14ac:dyDescent="0.3">
      <c r="A68" s="17">
        <v>3</v>
      </c>
      <c r="B68" s="30">
        <v>66</v>
      </c>
      <c r="C68" s="42" t="s">
        <v>30</v>
      </c>
      <c r="D68" s="42" t="s">
        <v>185</v>
      </c>
      <c r="E68" s="42" t="s">
        <v>186</v>
      </c>
      <c r="F68" s="1"/>
      <c r="G68" s="1"/>
      <c r="H68" s="9"/>
      <c r="I68" s="15">
        <v>3.4675925925925923E-2</v>
      </c>
      <c r="J68" s="10">
        <v>1.3888888888888889E-3</v>
      </c>
      <c r="K68" s="11">
        <f>I68-J68</f>
        <v>3.3287037037037032E-2</v>
      </c>
      <c r="L68" s="11"/>
      <c r="M68" s="23"/>
      <c r="N68" s="23"/>
      <c r="O68" s="23"/>
      <c r="P68" s="23"/>
    </row>
    <row r="69" spans="1:16" x14ac:dyDescent="0.3">
      <c r="A69" s="17"/>
      <c r="B69" s="30">
        <v>67</v>
      </c>
      <c r="C69" s="42" t="s">
        <v>30</v>
      </c>
      <c r="D69" s="42" t="s">
        <v>187</v>
      </c>
      <c r="E69" s="42" t="s">
        <v>186</v>
      </c>
      <c r="F69" s="1"/>
      <c r="G69" s="1"/>
      <c r="H69" s="9"/>
      <c r="I69" s="15">
        <v>3.4687500000000003E-2</v>
      </c>
      <c r="J69" s="10">
        <v>1.3888888888888889E-3</v>
      </c>
      <c r="K69" s="11">
        <f>I69-J69</f>
        <v>3.3298611111111112E-2</v>
      </c>
      <c r="L69" s="11"/>
      <c r="M69" s="23"/>
      <c r="N69" s="23"/>
      <c r="O69" s="23"/>
      <c r="P69" s="23"/>
    </row>
    <row r="70" spans="1:16" x14ac:dyDescent="0.3">
      <c r="A70" s="17"/>
      <c r="B70" s="30">
        <v>54</v>
      </c>
      <c r="C70" s="42" t="s">
        <v>30</v>
      </c>
      <c r="D70" s="42" t="s">
        <v>202</v>
      </c>
      <c r="E70" s="42" t="s">
        <v>203</v>
      </c>
      <c r="F70" s="1"/>
      <c r="G70" s="1"/>
      <c r="H70" s="9"/>
      <c r="I70" s="15" t="s">
        <v>215</v>
      </c>
      <c r="J70" s="10">
        <v>1.38888888888889E-3</v>
      </c>
      <c r="K70" s="11" t="s">
        <v>215</v>
      </c>
      <c r="L70" s="11"/>
      <c r="M70" s="23"/>
      <c r="N70" s="23"/>
      <c r="O70" s="23"/>
      <c r="P70" s="23"/>
    </row>
    <row r="71" spans="1:16" x14ac:dyDescent="0.3">
      <c r="A71" s="17"/>
      <c r="B71" s="30"/>
      <c r="C71" s="42"/>
      <c r="D71" s="42"/>
      <c r="E71" s="42"/>
      <c r="F71" s="1"/>
      <c r="G71" s="1"/>
      <c r="H71" s="9"/>
      <c r="I71" s="15"/>
      <c r="J71" s="10"/>
      <c r="K71" s="11"/>
      <c r="L71" s="11"/>
      <c r="M71" s="23"/>
      <c r="N71" s="23"/>
      <c r="O71" s="23"/>
      <c r="P71" s="23"/>
    </row>
    <row r="72" spans="1:16" x14ac:dyDescent="0.3">
      <c r="A72" s="17">
        <v>1</v>
      </c>
      <c r="B72" s="30">
        <v>56</v>
      </c>
      <c r="C72" s="42" t="s">
        <v>34</v>
      </c>
      <c r="D72" s="42" t="s">
        <v>191</v>
      </c>
      <c r="E72" s="42" t="s">
        <v>192</v>
      </c>
      <c r="F72" s="1"/>
      <c r="G72" s="1"/>
      <c r="H72" s="9"/>
      <c r="I72" s="15">
        <v>1.7604166666666667E-2</v>
      </c>
      <c r="J72" s="10">
        <v>1.38888888888889E-3</v>
      </c>
      <c r="K72" s="11">
        <f>I72-J72</f>
        <v>1.6215277777777776E-2</v>
      </c>
      <c r="L72" s="11"/>
    </row>
    <row r="73" spans="1:16" x14ac:dyDescent="0.3">
      <c r="A73" s="17">
        <v>2</v>
      </c>
      <c r="B73" s="30">
        <v>58</v>
      </c>
      <c r="C73" s="42" t="s">
        <v>34</v>
      </c>
      <c r="D73" s="42" t="s">
        <v>209</v>
      </c>
      <c r="E73" s="42" t="s">
        <v>210</v>
      </c>
      <c r="F73" s="1"/>
      <c r="G73" s="1"/>
      <c r="H73" s="9"/>
      <c r="I73" s="15">
        <v>2.3368055555555555E-2</v>
      </c>
      <c r="J73" s="10">
        <v>1.38888888888889E-3</v>
      </c>
      <c r="K73" s="11">
        <f>I73-J73</f>
        <v>2.1979166666666664E-2</v>
      </c>
      <c r="L73" s="11"/>
      <c r="M73" s="24"/>
      <c r="N73" s="24"/>
      <c r="O73" s="24"/>
      <c r="P73" s="24"/>
    </row>
    <row r="74" spans="1:16" x14ac:dyDescent="0.3">
      <c r="A74" s="17">
        <v>3</v>
      </c>
      <c r="B74" s="30">
        <v>63</v>
      </c>
      <c r="C74" s="42" t="s">
        <v>34</v>
      </c>
      <c r="D74" s="42" t="s">
        <v>189</v>
      </c>
      <c r="E74" s="42" t="s">
        <v>190</v>
      </c>
      <c r="F74" s="1"/>
      <c r="G74" s="1"/>
      <c r="H74" s="9"/>
      <c r="I74" s="15">
        <v>2.359953703703704E-2</v>
      </c>
      <c r="J74" s="10">
        <v>1.38888888888889E-3</v>
      </c>
      <c r="K74" s="11">
        <f>I74-J74</f>
        <v>2.2210648148148149E-2</v>
      </c>
      <c r="L74" s="11"/>
    </row>
    <row r="75" spans="1:16" x14ac:dyDescent="0.3">
      <c r="A75" s="17"/>
      <c r="B75" s="30">
        <v>55</v>
      </c>
      <c r="C75" s="42" t="s">
        <v>34</v>
      </c>
      <c r="D75" s="42" t="s">
        <v>204</v>
      </c>
      <c r="E75" s="42" t="s">
        <v>205</v>
      </c>
      <c r="F75" s="1"/>
      <c r="G75" s="1"/>
      <c r="H75" s="9"/>
      <c r="I75" s="15">
        <v>2.5138888888888891E-2</v>
      </c>
      <c r="J75" s="10">
        <v>1.3888888888888889E-3</v>
      </c>
      <c r="K75" s="11">
        <f>I75-J75</f>
        <v>2.3750000000000004E-2</v>
      </c>
      <c r="L75" s="11"/>
      <c r="M75" s="23"/>
      <c r="N75" s="23"/>
      <c r="O75" s="23"/>
      <c r="P75" s="23"/>
    </row>
    <row r="76" spans="1:16" x14ac:dyDescent="0.3">
      <c r="A76" s="28"/>
      <c r="B76" s="26">
        <v>51</v>
      </c>
      <c r="C76" s="42" t="s">
        <v>34</v>
      </c>
      <c r="D76" s="42" t="s">
        <v>88</v>
      </c>
      <c r="E76" s="42" t="s">
        <v>181</v>
      </c>
      <c r="F76" s="6"/>
      <c r="G76" s="6"/>
      <c r="H76" s="7"/>
      <c r="I76" s="15">
        <v>2.6550925925925926E-2</v>
      </c>
      <c r="J76" s="10">
        <v>1.38888888888889E-3</v>
      </c>
      <c r="K76" s="11">
        <f>I76-J76</f>
        <v>2.5162037037037035E-2</v>
      </c>
      <c r="L76" s="11"/>
    </row>
    <row r="77" spans="1:16" x14ac:dyDescent="0.3">
      <c r="A77" s="17"/>
      <c r="B77" s="30">
        <v>65</v>
      </c>
      <c r="C77" s="42" t="s">
        <v>34</v>
      </c>
      <c r="D77" s="42" t="s">
        <v>88</v>
      </c>
      <c r="E77" s="42" t="s">
        <v>89</v>
      </c>
      <c r="F77" s="1"/>
      <c r="G77" s="1"/>
      <c r="H77" s="9"/>
      <c r="I77" s="15">
        <v>2.8333333333333332E-2</v>
      </c>
      <c r="J77" s="10">
        <v>1.3888888888888889E-3</v>
      </c>
      <c r="K77" s="11">
        <f>I77-J77</f>
        <v>2.6944444444444444E-2</v>
      </c>
      <c r="L77" s="11"/>
      <c r="M77" s="23"/>
      <c r="N77" s="23"/>
      <c r="O77" s="23"/>
      <c r="P77" s="23"/>
    </row>
    <row r="78" spans="1:16" x14ac:dyDescent="0.3">
      <c r="A78" s="17"/>
      <c r="B78" s="30">
        <v>61</v>
      </c>
      <c r="C78" s="42" t="s">
        <v>34</v>
      </c>
      <c r="D78" s="42" t="s">
        <v>106</v>
      </c>
      <c r="E78" s="42" t="s">
        <v>107</v>
      </c>
      <c r="F78" s="1"/>
      <c r="G78" s="1"/>
      <c r="H78" s="9"/>
      <c r="I78" s="15">
        <v>3.0844907407407404E-2</v>
      </c>
      <c r="J78" s="10">
        <v>1.3888888888888889E-3</v>
      </c>
      <c r="K78" s="11">
        <f>I78-J78</f>
        <v>2.9456018518518517E-2</v>
      </c>
      <c r="L78" s="11"/>
    </row>
    <row r="79" spans="1:16" x14ac:dyDescent="0.3">
      <c r="A79" s="17"/>
      <c r="B79" s="30">
        <v>52</v>
      </c>
      <c r="C79" s="42" t="s">
        <v>34</v>
      </c>
      <c r="D79" s="42" t="s">
        <v>45</v>
      </c>
      <c r="E79" s="42" t="s">
        <v>70</v>
      </c>
      <c r="F79" s="1"/>
      <c r="G79" s="1"/>
      <c r="H79" s="9"/>
      <c r="I79" s="15">
        <v>3.1631944444444442E-2</v>
      </c>
      <c r="J79" s="10">
        <v>1.38888888888889E-3</v>
      </c>
      <c r="K79" s="11">
        <f>I79-J79</f>
        <v>3.0243055555555551E-2</v>
      </c>
      <c r="L79" s="11"/>
      <c r="M79" s="23"/>
      <c r="N79" s="23"/>
      <c r="O79" s="23"/>
      <c r="P79" s="23"/>
    </row>
    <row r="80" spans="1:16" x14ac:dyDescent="0.3">
      <c r="A80" s="17"/>
      <c r="B80" s="30">
        <v>59</v>
      </c>
      <c r="C80" s="42" t="s">
        <v>34</v>
      </c>
      <c r="D80" s="42" t="s">
        <v>55</v>
      </c>
      <c r="E80" s="42" t="s">
        <v>56</v>
      </c>
      <c r="F80" s="1"/>
      <c r="G80" s="1"/>
      <c r="H80" s="9"/>
      <c r="I80" s="15">
        <v>3.3761574074074076E-2</v>
      </c>
      <c r="J80" s="10">
        <v>1.3888888888888889E-3</v>
      </c>
      <c r="K80" s="11">
        <f>I80-J80</f>
        <v>3.2372685185185185E-2</v>
      </c>
      <c r="L80" s="11"/>
    </row>
    <row r="81" spans="1:16" x14ac:dyDescent="0.3">
      <c r="A81" s="17"/>
      <c r="B81" s="30">
        <v>53</v>
      </c>
      <c r="C81" s="42" t="s">
        <v>34</v>
      </c>
      <c r="D81" s="42" t="s">
        <v>46</v>
      </c>
      <c r="E81" s="42" t="s">
        <v>47</v>
      </c>
      <c r="F81" s="1"/>
      <c r="G81" s="1"/>
      <c r="H81" s="9"/>
      <c r="I81" s="15">
        <v>3.6400462962962961E-2</v>
      </c>
      <c r="J81" s="10">
        <v>1.3888888888888889E-3</v>
      </c>
      <c r="K81" s="11">
        <f>I81-J81</f>
        <v>3.501157407407407E-2</v>
      </c>
      <c r="L81" s="11"/>
      <c r="M81" s="23"/>
      <c r="N81" s="23"/>
      <c r="O81" s="23"/>
      <c r="P81" s="23"/>
    </row>
    <row r="82" spans="1:16" x14ac:dyDescent="0.3">
      <c r="A82" s="17"/>
      <c r="B82" s="30">
        <v>64</v>
      </c>
      <c r="C82" s="42" t="s">
        <v>34</v>
      </c>
      <c r="D82" s="42" t="s">
        <v>28</v>
      </c>
      <c r="E82" s="42" t="s">
        <v>44</v>
      </c>
      <c r="F82" s="1"/>
      <c r="G82" s="1"/>
      <c r="H82" s="9"/>
      <c r="I82" s="15">
        <v>3.8645833333333331E-2</v>
      </c>
      <c r="J82" s="10">
        <v>1.38888888888889E-3</v>
      </c>
      <c r="K82" s="11">
        <f>I82-J82</f>
        <v>3.725694444444444E-2</v>
      </c>
      <c r="L82" s="11"/>
      <c r="M82" s="23"/>
      <c r="N82" s="23"/>
      <c r="O82" s="23"/>
      <c r="P82" s="23"/>
    </row>
    <row r="83" spans="1:16" hidden="1" x14ac:dyDescent="0.3">
      <c r="A83" s="17"/>
      <c r="B83" s="26"/>
      <c r="C83" s="26"/>
      <c r="D83" s="26"/>
      <c r="E83" s="26"/>
      <c r="F83" s="1"/>
      <c r="G83" s="1"/>
      <c r="H83" s="9"/>
      <c r="I83" s="15"/>
      <c r="J83" s="10">
        <v>1.38888888888889E-3</v>
      </c>
      <c r="K83" s="11">
        <f t="shared" ref="K79:K90" si="2">I83-J83</f>
        <v>-1.38888888888889E-3</v>
      </c>
      <c r="L83" s="11"/>
      <c r="M83" s="23"/>
      <c r="N83" s="23"/>
      <c r="O83" s="23"/>
      <c r="P83" s="23"/>
    </row>
    <row r="84" spans="1:16" hidden="1" x14ac:dyDescent="0.3">
      <c r="A84" s="17"/>
      <c r="B84" s="26"/>
      <c r="C84" s="26"/>
      <c r="D84" s="26"/>
      <c r="E84" s="26"/>
      <c r="F84" s="1"/>
      <c r="G84" s="1"/>
      <c r="H84" s="9"/>
      <c r="I84" s="15"/>
      <c r="J84" s="10">
        <v>1.3888888888888889E-3</v>
      </c>
      <c r="K84" s="11">
        <f t="shared" si="2"/>
        <v>-1.3888888888888889E-3</v>
      </c>
      <c r="L84" s="11"/>
      <c r="M84" s="23"/>
      <c r="N84" s="23"/>
      <c r="O84" s="23"/>
      <c r="P84" s="23"/>
    </row>
    <row r="85" spans="1:16" hidden="1" x14ac:dyDescent="0.3">
      <c r="A85" s="17"/>
      <c r="B85" s="26"/>
      <c r="C85" s="26"/>
      <c r="D85" s="26"/>
      <c r="E85" s="26"/>
      <c r="F85" s="1"/>
      <c r="G85" s="1"/>
      <c r="H85" s="9"/>
      <c r="I85" s="15"/>
      <c r="J85" s="10">
        <v>1.38888888888889E-3</v>
      </c>
      <c r="K85" s="11">
        <f t="shared" si="2"/>
        <v>-1.38888888888889E-3</v>
      </c>
      <c r="L85" s="11"/>
      <c r="M85" s="23"/>
      <c r="N85" s="23"/>
      <c r="O85" s="23"/>
      <c r="P85" s="23"/>
    </row>
    <row r="86" spans="1:16" hidden="1" x14ac:dyDescent="0.3">
      <c r="A86" s="17"/>
      <c r="B86" s="26"/>
      <c r="C86" s="26"/>
      <c r="D86" s="26"/>
      <c r="E86" s="26"/>
      <c r="F86" s="1"/>
      <c r="G86" s="1"/>
      <c r="H86" s="9"/>
      <c r="I86" s="15"/>
      <c r="J86" s="10">
        <v>1.3888888888888889E-3</v>
      </c>
      <c r="K86" s="11">
        <f t="shared" si="2"/>
        <v>-1.3888888888888889E-3</v>
      </c>
      <c r="L86" s="11"/>
      <c r="M86" s="23"/>
      <c r="N86" s="23"/>
      <c r="O86" s="23"/>
      <c r="P86" s="23"/>
    </row>
    <row r="87" spans="1:16" hidden="1" x14ac:dyDescent="0.3">
      <c r="B87"/>
      <c r="C87"/>
      <c r="D87" s="23"/>
      <c r="E87" s="23"/>
      <c r="F87" s="1"/>
      <c r="G87" s="1"/>
      <c r="H87" s="9"/>
      <c r="I87" s="15"/>
      <c r="J87" s="10">
        <v>1.3888888888888889E-3</v>
      </c>
      <c r="K87" s="11">
        <f t="shared" si="2"/>
        <v>-1.3888888888888889E-3</v>
      </c>
      <c r="L87" s="11"/>
      <c r="M87" s="23"/>
      <c r="N87" s="23"/>
      <c r="O87" s="23"/>
      <c r="P87" s="23"/>
    </row>
    <row r="88" spans="1:16" hidden="1" x14ac:dyDescent="0.3">
      <c r="B88"/>
      <c r="C88"/>
      <c r="D88" s="23"/>
      <c r="E88" s="23"/>
      <c r="F88" s="1"/>
      <c r="G88" s="1"/>
      <c r="H88" s="9"/>
      <c r="I88" s="15"/>
      <c r="J88" s="10">
        <v>1.3888888888888889E-3</v>
      </c>
      <c r="K88" s="11">
        <f t="shared" si="2"/>
        <v>-1.3888888888888889E-3</v>
      </c>
      <c r="L88" s="11"/>
      <c r="M88" s="23"/>
      <c r="N88" s="23"/>
      <c r="O88" s="23"/>
      <c r="P88" s="23"/>
    </row>
    <row r="89" spans="1:16" hidden="1" x14ac:dyDescent="0.3">
      <c r="B89"/>
      <c r="C89"/>
      <c r="D89" s="23"/>
      <c r="E89" s="23"/>
      <c r="F89" s="1"/>
      <c r="G89" s="1"/>
      <c r="H89" s="9"/>
      <c r="I89" s="15"/>
      <c r="J89" s="10">
        <v>1.38888888888889E-3</v>
      </c>
      <c r="K89" s="11">
        <f t="shared" si="2"/>
        <v>-1.38888888888889E-3</v>
      </c>
      <c r="L89" s="11"/>
      <c r="M89" s="24"/>
      <c r="N89" s="24"/>
      <c r="O89" s="24"/>
      <c r="P89" s="24"/>
    </row>
    <row r="90" spans="1:16" hidden="1" x14ac:dyDescent="0.3">
      <c r="B90"/>
      <c r="C90"/>
      <c r="D90" s="23"/>
      <c r="E90" s="23"/>
      <c r="F90" s="1"/>
      <c r="G90" s="1"/>
      <c r="H90" s="9"/>
      <c r="I90" s="15"/>
      <c r="J90" s="10">
        <v>1.38888888888889E-3</v>
      </c>
      <c r="K90" s="11">
        <f t="shared" si="2"/>
        <v>-1.38888888888889E-3</v>
      </c>
      <c r="L90" s="11"/>
      <c r="M90" s="24"/>
      <c r="N90" s="24"/>
      <c r="O90" s="24"/>
      <c r="P90" s="24"/>
    </row>
    <row r="91" spans="1:16" hidden="1" x14ac:dyDescent="0.3">
      <c r="B91"/>
      <c r="C91"/>
      <c r="D91" s="23"/>
      <c r="E91" s="23"/>
      <c r="F91" s="1"/>
      <c r="G91" s="1"/>
      <c r="H91" s="9"/>
      <c r="I91" s="15"/>
      <c r="J91" s="10">
        <v>1.3888888888888889E-3</v>
      </c>
      <c r="K91" s="11">
        <f t="shared" ref="K91:K110" si="3">I91-J91</f>
        <v>-1.3888888888888889E-3</v>
      </c>
      <c r="L91" s="11"/>
      <c r="M91" s="24"/>
      <c r="N91" s="24"/>
      <c r="O91" s="23"/>
      <c r="P91" s="23"/>
    </row>
    <row r="92" spans="1:16" hidden="1" x14ac:dyDescent="0.3">
      <c r="B92"/>
      <c r="C92"/>
      <c r="D92"/>
      <c r="E92"/>
      <c r="F92" s="1"/>
      <c r="G92" s="1"/>
      <c r="H92" s="9"/>
      <c r="I92" s="15"/>
      <c r="J92" s="10">
        <v>1.38888888888889E-3</v>
      </c>
      <c r="K92" s="11">
        <f t="shared" si="3"/>
        <v>-1.38888888888889E-3</v>
      </c>
      <c r="L92" s="11"/>
    </row>
    <row r="93" spans="1:16" hidden="1" x14ac:dyDescent="0.3">
      <c r="B93"/>
      <c r="C93"/>
      <c r="D93"/>
      <c r="E93"/>
      <c r="F93" s="1"/>
      <c r="G93" s="1"/>
      <c r="H93" s="9"/>
      <c r="I93" s="15"/>
      <c r="J93" s="10">
        <v>1.38888888888889E-3</v>
      </c>
      <c r="K93" s="11">
        <f t="shared" si="3"/>
        <v>-1.38888888888889E-3</v>
      </c>
      <c r="L93" s="11"/>
    </row>
    <row r="94" spans="1:16" hidden="1" x14ac:dyDescent="0.3">
      <c r="B94"/>
      <c r="C94"/>
      <c r="D94"/>
      <c r="E94"/>
      <c r="F94" s="1"/>
      <c r="G94" s="1"/>
      <c r="H94" s="9"/>
      <c r="I94" s="15"/>
      <c r="J94" s="10">
        <v>1.38888888888889E-3</v>
      </c>
      <c r="K94" s="11">
        <f t="shared" si="3"/>
        <v>-1.38888888888889E-3</v>
      </c>
      <c r="L94" s="11"/>
    </row>
    <row r="95" spans="1:16" hidden="1" x14ac:dyDescent="0.3">
      <c r="B95"/>
      <c r="C95"/>
      <c r="D95"/>
      <c r="E95"/>
      <c r="F95" s="1"/>
      <c r="G95" s="1"/>
      <c r="H95" s="9"/>
      <c r="I95" s="15"/>
      <c r="J95" s="10">
        <v>1.38888888888889E-3</v>
      </c>
      <c r="K95" s="11">
        <f t="shared" si="3"/>
        <v>-1.38888888888889E-3</v>
      </c>
      <c r="L95" s="11"/>
    </row>
    <row r="96" spans="1:16" hidden="1" x14ac:dyDescent="0.3">
      <c r="B96"/>
      <c r="C96"/>
      <c r="D96"/>
      <c r="E96"/>
      <c r="F96" s="1"/>
      <c r="G96" s="1"/>
      <c r="H96" s="9"/>
      <c r="I96" s="15"/>
      <c r="J96" s="10">
        <v>1.38888888888889E-3</v>
      </c>
      <c r="K96" s="11">
        <f t="shared" si="3"/>
        <v>-1.38888888888889E-3</v>
      </c>
      <c r="L96" s="11"/>
    </row>
    <row r="97" spans="1:12" hidden="1" x14ac:dyDescent="0.3">
      <c r="B97" s="1"/>
      <c r="C97" s="1"/>
      <c r="D97" s="1"/>
      <c r="E97" s="1"/>
      <c r="F97" s="1"/>
      <c r="G97" s="1"/>
      <c r="H97" s="9"/>
      <c r="I97" s="15"/>
      <c r="J97" s="10">
        <v>1.38888888888889E-3</v>
      </c>
      <c r="K97" s="11">
        <f t="shared" si="3"/>
        <v>-1.38888888888889E-3</v>
      </c>
      <c r="L97" s="11"/>
    </row>
    <row r="98" spans="1:12" hidden="1" x14ac:dyDescent="0.3">
      <c r="B98" s="1"/>
      <c r="C98" s="1"/>
      <c r="D98" s="1"/>
      <c r="E98" s="1"/>
      <c r="F98" s="1"/>
      <c r="G98" s="1"/>
      <c r="H98" s="9"/>
      <c r="I98" s="15"/>
      <c r="J98" s="10">
        <v>1.38888888888889E-3</v>
      </c>
      <c r="K98" s="11">
        <f t="shared" si="3"/>
        <v>-1.38888888888889E-3</v>
      </c>
      <c r="L98" s="11"/>
    </row>
    <row r="99" spans="1:12" hidden="1" x14ac:dyDescent="0.3">
      <c r="B99" s="1"/>
      <c r="C99" s="1"/>
      <c r="D99" s="1"/>
      <c r="E99" s="1"/>
      <c r="F99" s="1"/>
      <c r="G99" s="1"/>
      <c r="H99" s="9"/>
      <c r="I99" s="15"/>
      <c r="J99" s="10">
        <v>1.38888888888889E-3</v>
      </c>
      <c r="K99" s="11">
        <f t="shared" si="3"/>
        <v>-1.38888888888889E-3</v>
      </c>
      <c r="L99" s="11"/>
    </row>
    <row r="100" spans="1:12" hidden="1" x14ac:dyDescent="0.3">
      <c r="B100" s="1"/>
      <c r="C100" s="1"/>
      <c r="D100" s="1"/>
      <c r="E100" s="1"/>
      <c r="F100" s="1"/>
      <c r="G100" s="1"/>
      <c r="H100" s="9"/>
      <c r="I100" s="15"/>
      <c r="J100" s="10">
        <v>1.3888888888888889E-3</v>
      </c>
      <c r="K100" s="11">
        <f t="shared" si="3"/>
        <v>-1.3888888888888889E-3</v>
      </c>
      <c r="L100" s="11"/>
    </row>
    <row r="101" spans="1:12" hidden="1" x14ac:dyDescent="0.3">
      <c r="B101" s="1"/>
      <c r="C101" s="1"/>
      <c r="D101" s="1"/>
      <c r="E101" s="1"/>
      <c r="F101" s="1"/>
      <c r="G101" s="1"/>
      <c r="H101" s="9"/>
      <c r="I101" s="15"/>
      <c r="J101" s="10">
        <v>1.38888888888889E-3</v>
      </c>
      <c r="K101" s="11">
        <f t="shared" si="3"/>
        <v>-1.38888888888889E-3</v>
      </c>
      <c r="L101" s="11"/>
    </row>
    <row r="102" spans="1:12" hidden="1" x14ac:dyDescent="0.3">
      <c r="B102" s="1"/>
      <c r="C102" s="1"/>
      <c r="D102" s="1"/>
      <c r="E102" s="1"/>
      <c r="F102" s="1"/>
      <c r="G102" s="1"/>
      <c r="H102" s="9"/>
      <c r="I102" s="15"/>
      <c r="J102" s="10">
        <v>1.3888888888888889E-3</v>
      </c>
      <c r="K102" s="11">
        <f t="shared" si="3"/>
        <v>-1.3888888888888889E-3</v>
      </c>
      <c r="L102" s="11"/>
    </row>
    <row r="103" spans="1:12" hidden="1" x14ac:dyDescent="0.3">
      <c r="B103" s="1"/>
      <c r="C103" s="1"/>
      <c r="D103" s="1"/>
      <c r="E103" s="1"/>
      <c r="F103" s="1"/>
      <c r="G103" s="1"/>
      <c r="H103" s="9"/>
      <c r="I103" s="15"/>
      <c r="J103" s="10">
        <v>1.3888888888888889E-3</v>
      </c>
      <c r="K103" s="11">
        <f t="shared" si="3"/>
        <v>-1.3888888888888889E-3</v>
      </c>
      <c r="L103" s="11"/>
    </row>
    <row r="104" spans="1:12" hidden="1" x14ac:dyDescent="0.3">
      <c r="B104" s="1"/>
      <c r="C104" s="1"/>
      <c r="D104" s="1"/>
      <c r="E104" s="1"/>
      <c r="F104" s="1"/>
      <c r="G104" s="1"/>
      <c r="H104" s="9"/>
      <c r="I104" s="15"/>
      <c r="J104" s="10">
        <v>1.3888888888888889E-3</v>
      </c>
      <c r="K104" s="11">
        <f t="shared" si="3"/>
        <v>-1.3888888888888889E-3</v>
      </c>
      <c r="L104" s="11"/>
    </row>
    <row r="105" spans="1:12" hidden="1" x14ac:dyDescent="0.3">
      <c r="B105" s="1"/>
      <c r="C105" s="1"/>
      <c r="D105" s="1"/>
      <c r="E105" s="1"/>
      <c r="F105" s="1"/>
      <c r="G105" s="1"/>
      <c r="H105" s="9"/>
      <c r="I105" s="15"/>
      <c r="J105" s="10">
        <v>1.3888888888888889E-3</v>
      </c>
      <c r="K105" s="11">
        <f t="shared" si="3"/>
        <v>-1.3888888888888889E-3</v>
      </c>
      <c r="L105" s="11"/>
    </row>
    <row r="106" spans="1:12" hidden="1" x14ac:dyDescent="0.3">
      <c r="B106" s="1"/>
      <c r="C106" s="1"/>
      <c r="D106" s="1"/>
      <c r="E106" s="1"/>
      <c r="F106" s="1"/>
      <c r="G106" s="1"/>
      <c r="H106" s="9"/>
      <c r="I106" s="15"/>
      <c r="J106" s="10">
        <v>1.3888888888888889E-3</v>
      </c>
      <c r="K106" s="11">
        <f t="shared" si="3"/>
        <v>-1.3888888888888889E-3</v>
      </c>
      <c r="L106" s="11"/>
    </row>
    <row r="107" spans="1:12" hidden="1" x14ac:dyDescent="0.3">
      <c r="B107" s="1"/>
      <c r="C107" s="1"/>
      <c r="D107" s="1"/>
      <c r="E107" s="1"/>
      <c r="F107" s="1"/>
      <c r="G107" s="1"/>
      <c r="H107" s="9"/>
      <c r="I107" s="15"/>
      <c r="J107" s="10">
        <v>1.3888888888888889E-3</v>
      </c>
      <c r="K107" s="11">
        <f t="shared" si="3"/>
        <v>-1.3888888888888889E-3</v>
      </c>
      <c r="L107" s="11"/>
    </row>
    <row r="108" spans="1:12" hidden="1" x14ac:dyDescent="0.3">
      <c r="B108" s="1"/>
      <c r="C108" s="1"/>
      <c r="D108" s="1"/>
      <c r="E108" s="1"/>
      <c r="F108" s="1"/>
      <c r="G108" s="1"/>
      <c r="H108" s="9"/>
      <c r="I108" s="15"/>
      <c r="J108" s="10">
        <v>1.3888888888888889E-3</v>
      </c>
      <c r="K108" s="11">
        <f t="shared" si="3"/>
        <v>-1.3888888888888889E-3</v>
      </c>
      <c r="L108" s="11"/>
    </row>
    <row r="109" spans="1:12" hidden="1" x14ac:dyDescent="0.3">
      <c r="B109" s="1"/>
      <c r="C109" s="1"/>
      <c r="D109" s="1"/>
      <c r="E109" s="1"/>
      <c r="F109" s="1"/>
      <c r="G109" s="1"/>
      <c r="H109" s="9"/>
      <c r="I109" s="15"/>
      <c r="J109" s="10">
        <v>1.3888888888888889E-3</v>
      </c>
      <c r="K109" s="11">
        <f t="shared" si="3"/>
        <v>-1.3888888888888889E-3</v>
      </c>
      <c r="L109" s="11"/>
    </row>
    <row r="110" spans="1:12" hidden="1" x14ac:dyDescent="0.3">
      <c r="B110" s="1"/>
      <c r="C110" s="1"/>
      <c r="D110" s="1"/>
      <c r="E110" s="1"/>
      <c r="F110" s="1"/>
      <c r="G110" s="1"/>
      <c r="H110" s="9"/>
      <c r="I110" s="15"/>
      <c r="J110" s="10">
        <v>1.38888888888889E-3</v>
      </c>
      <c r="K110" s="11">
        <f t="shared" si="3"/>
        <v>-1.38888888888889E-3</v>
      </c>
      <c r="L110" s="11"/>
    </row>
    <row r="111" spans="1:12" ht="64.5" customHeight="1" x14ac:dyDescent="0.3">
      <c r="A111" s="38" t="s">
        <v>216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11"/>
    </row>
    <row r="112" spans="1:12" x14ac:dyDescent="0.3">
      <c r="A112" s="6" t="s">
        <v>7</v>
      </c>
      <c r="B112" s="6" t="s">
        <v>1</v>
      </c>
      <c r="C112" s="25" t="s">
        <v>164</v>
      </c>
      <c r="D112" s="25" t="s">
        <v>0</v>
      </c>
      <c r="E112" s="25" t="s">
        <v>165</v>
      </c>
      <c r="F112" s="6" t="s">
        <v>2</v>
      </c>
      <c r="G112" s="6" t="s">
        <v>3</v>
      </c>
      <c r="H112" s="7"/>
      <c r="I112" s="8" t="s">
        <v>8</v>
      </c>
      <c r="J112" s="8" t="s">
        <v>9</v>
      </c>
      <c r="K112" s="8" t="s">
        <v>10</v>
      </c>
      <c r="L112" s="11"/>
    </row>
    <row r="113" spans="1:12" x14ac:dyDescent="0.3">
      <c r="A113" s="24">
        <v>1</v>
      </c>
      <c r="B113" s="23">
        <v>116</v>
      </c>
      <c r="C113" s="23" t="s">
        <v>31</v>
      </c>
      <c r="D113" s="23" t="s">
        <v>35</v>
      </c>
      <c r="E113" s="23" t="s">
        <v>36</v>
      </c>
      <c r="F113" s="1"/>
      <c r="G113" s="1"/>
      <c r="H113" s="9"/>
      <c r="I113" s="15">
        <v>2.991898148148148E-2</v>
      </c>
      <c r="J113" s="10">
        <v>0</v>
      </c>
      <c r="K113" s="11">
        <f>I113-J113</f>
        <v>2.991898148148148E-2</v>
      </c>
      <c r="L113" s="11"/>
    </row>
    <row r="114" spans="1:12" x14ac:dyDescent="0.3">
      <c r="A114" s="24">
        <v>2</v>
      </c>
      <c r="B114" s="23">
        <v>109</v>
      </c>
      <c r="C114" s="23" t="s">
        <v>31</v>
      </c>
      <c r="D114" s="23" t="s">
        <v>212</v>
      </c>
      <c r="E114" s="23" t="s">
        <v>213</v>
      </c>
      <c r="F114" s="1"/>
      <c r="G114" s="1"/>
      <c r="H114" s="9"/>
      <c r="I114" s="15">
        <v>3.0266203703703708E-2</v>
      </c>
      <c r="J114" s="10">
        <v>0</v>
      </c>
      <c r="K114" s="11">
        <f>I114-J114</f>
        <v>3.0266203703703708E-2</v>
      </c>
      <c r="L114" s="11"/>
    </row>
    <row r="115" spans="1:12" x14ac:dyDescent="0.3">
      <c r="A115" s="24">
        <v>3</v>
      </c>
      <c r="B115" s="23">
        <v>117</v>
      </c>
      <c r="C115" s="23" t="s">
        <v>31</v>
      </c>
      <c r="D115" s="23" t="s">
        <v>118</v>
      </c>
      <c r="E115" s="23" t="s">
        <v>199</v>
      </c>
      <c r="F115" s="1"/>
      <c r="G115" s="1"/>
      <c r="H115" s="9"/>
      <c r="I115" s="15">
        <v>3.0497685185185183E-2</v>
      </c>
      <c r="J115" s="10">
        <v>0</v>
      </c>
      <c r="K115" s="11">
        <f>I115-J115</f>
        <v>3.0497685185185183E-2</v>
      </c>
      <c r="L115" s="11"/>
    </row>
    <row r="116" spans="1:12" x14ac:dyDescent="0.3">
      <c r="A116" s="24"/>
      <c r="B116" s="23">
        <v>102</v>
      </c>
      <c r="C116" s="23" t="s">
        <v>31</v>
      </c>
      <c r="D116" s="23" t="s">
        <v>12</v>
      </c>
      <c r="E116" s="23" t="s">
        <v>13</v>
      </c>
      <c r="F116" s="1"/>
      <c r="G116" s="1"/>
      <c r="H116" s="9"/>
      <c r="I116" s="15">
        <v>3.0740740740740739E-2</v>
      </c>
      <c r="J116" s="10">
        <v>0</v>
      </c>
      <c r="K116" s="11">
        <f>I116-J116</f>
        <v>3.0740740740740739E-2</v>
      </c>
      <c r="L116" s="11"/>
    </row>
    <row r="117" spans="1:12" x14ac:dyDescent="0.3">
      <c r="A117" s="24"/>
      <c r="B117" s="23">
        <v>118</v>
      </c>
      <c r="C117" s="23" t="s">
        <v>31</v>
      </c>
      <c r="D117" s="23" t="s">
        <v>118</v>
      </c>
      <c r="E117" s="23" t="s">
        <v>119</v>
      </c>
      <c r="F117" s="1"/>
      <c r="G117" s="1"/>
      <c r="H117" s="9"/>
      <c r="I117" s="15">
        <v>4.1435185185185179E-2</v>
      </c>
      <c r="J117" s="10">
        <v>0</v>
      </c>
      <c r="K117" s="11">
        <f>I117-J117</f>
        <v>4.1435185185185179E-2</v>
      </c>
      <c r="L117" s="11"/>
    </row>
    <row r="118" spans="1:12" x14ac:dyDescent="0.3">
      <c r="A118" s="25" t="s">
        <v>7</v>
      </c>
      <c r="B118" s="25" t="s">
        <v>11</v>
      </c>
      <c r="C118" s="25" t="s">
        <v>164</v>
      </c>
      <c r="D118" s="25" t="s">
        <v>0</v>
      </c>
      <c r="E118" s="25" t="s">
        <v>165</v>
      </c>
      <c r="F118" s="6" t="s">
        <v>2</v>
      </c>
      <c r="G118" s="6" t="s">
        <v>3</v>
      </c>
      <c r="H118" s="7"/>
      <c r="I118" s="8" t="s">
        <v>8</v>
      </c>
      <c r="J118" s="8" t="s">
        <v>9</v>
      </c>
      <c r="K118" s="8" t="s">
        <v>10</v>
      </c>
      <c r="L118" s="11"/>
    </row>
    <row r="119" spans="1:12" x14ac:dyDescent="0.3">
      <c r="A119" s="24">
        <v>1</v>
      </c>
      <c r="B119" s="23">
        <v>110</v>
      </c>
      <c r="C119" s="23" t="s">
        <v>32</v>
      </c>
      <c r="D119" s="23" t="s">
        <v>16</v>
      </c>
      <c r="E119" s="23" t="s">
        <v>23</v>
      </c>
      <c r="F119" s="1"/>
      <c r="G119" s="1"/>
      <c r="H119" s="9"/>
      <c r="I119" s="15">
        <v>2.5405092592592594E-2</v>
      </c>
      <c r="J119" s="10">
        <v>0</v>
      </c>
      <c r="K119" s="11">
        <f>I119-J119</f>
        <v>2.5405092592592594E-2</v>
      </c>
      <c r="L119" s="11"/>
    </row>
    <row r="120" spans="1:12" x14ac:dyDescent="0.3">
      <c r="A120" s="24">
        <v>2</v>
      </c>
      <c r="B120" s="23">
        <v>105</v>
      </c>
      <c r="C120" s="23" t="s">
        <v>32</v>
      </c>
      <c r="D120" s="23" t="s">
        <v>22</v>
      </c>
      <c r="E120" s="23" t="s">
        <v>23</v>
      </c>
      <c r="F120" s="1"/>
      <c r="G120" s="1"/>
      <c r="H120" s="9"/>
      <c r="I120" s="15">
        <v>2.6377314814814815E-2</v>
      </c>
      <c r="J120" s="10">
        <v>0</v>
      </c>
      <c r="K120" s="11">
        <f>I120-J120</f>
        <v>2.6377314814814815E-2</v>
      </c>
      <c r="L120" s="11"/>
    </row>
    <row r="121" spans="1:12" x14ac:dyDescent="0.3">
      <c r="A121" s="24">
        <v>3</v>
      </c>
      <c r="B121" s="23">
        <v>104</v>
      </c>
      <c r="C121" s="23" t="s">
        <v>32</v>
      </c>
      <c r="D121" s="23" t="s">
        <v>26</v>
      </c>
      <c r="E121" s="23" t="s">
        <v>27</v>
      </c>
      <c r="F121" s="1"/>
      <c r="G121" s="1"/>
      <c r="H121" s="9"/>
      <c r="I121" s="15">
        <v>2.6574074074074073E-2</v>
      </c>
      <c r="J121" s="10">
        <v>0</v>
      </c>
      <c r="K121" s="11">
        <f>I121-J121</f>
        <v>2.6574074074074073E-2</v>
      </c>
      <c r="L121" s="11"/>
    </row>
    <row r="122" spans="1:12" x14ac:dyDescent="0.3">
      <c r="A122" s="24"/>
      <c r="B122" s="23">
        <v>114</v>
      </c>
      <c r="C122" s="23" t="s">
        <v>32</v>
      </c>
      <c r="D122" s="23" t="s">
        <v>24</v>
      </c>
      <c r="E122" s="23" t="s">
        <v>25</v>
      </c>
      <c r="F122" s="1"/>
      <c r="G122" s="1"/>
      <c r="H122" s="9"/>
      <c r="I122" s="15">
        <v>2.8252314814814813E-2</v>
      </c>
      <c r="J122" s="10">
        <v>0</v>
      </c>
      <c r="K122" s="11">
        <f>I122-J122</f>
        <v>2.8252314814814813E-2</v>
      </c>
      <c r="L122" s="11"/>
    </row>
    <row r="123" spans="1:12" x14ac:dyDescent="0.3">
      <c r="A123" s="24"/>
      <c r="B123" s="23">
        <v>107</v>
      </c>
      <c r="C123" s="23" t="s">
        <v>32</v>
      </c>
      <c r="D123" s="23" t="s">
        <v>141</v>
      </c>
      <c r="E123" s="23" t="s">
        <v>142</v>
      </c>
      <c r="F123" s="1"/>
      <c r="G123" s="1"/>
      <c r="H123" s="9"/>
      <c r="I123" s="15">
        <v>2.8668981481481479E-2</v>
      </c>
      <c r="J123" s="10">
        <v>0</v>
      </c>
      <c r="K123" s="11">
        <f>I123-J123</f>
        <v>2.8668981481481479E-2</v>
      </c>
      <c r="L123" s="11"/>
    </row>
    <row r="124" spans="1:12" x14ac:dyDescent="0.3">
      <c r="A124" s="24"/>
      <c r="B124" s="23">
        <v>111</v>
      </c>
      <c r="C124" s="23" t="s">
        <v>32</v>
      </c>
      <c r="D124" s="23" t="s">
        <v>188</v>
      </c>
      <c r="E124" s="23" t="s">
        <v>186</v>
      </c>
      <c r="F124" s="1"/>
      <c r="G124" s="1"/>
      <c r="H124" s="9"/>
      <c r="I124" s="15">
        <v>2.8761574074074075E-2</v>
      </c>
      <c r="J124" s="10">
        <v>0</v>
      </c>
      <c r="K124" s="11">
        <f>I124-J124</f>
        <v>2.8761574074074075E-2</v>
      </c>
      <c r="L124" s="11"/>
    </row>
    <row r="125" spans="1:12" x14ac:dyDescent="0.3">
      <c r="A125" s="24"/>
      <c r="B125" s="23">
        <v>113</v>
      </c>
      <c r="C125" s="23" t="s">
        <v>32</v>
      </c>
      <c r="D125" s="23" t="s">
        <v>18</v>
      </c>
      <c r="E125" s="23" t="s">
        <v>19</v>
      </c>
      <c r="F125" s="1"/>
      <c r="G125" s="1"/>
      <c r="H125" s="9"/>
      <c r="I125" s="15">
        <v>2.9108796296296296E-2</v>
      </c>
      <c r="J125" s="10">
        <v>0</v>
      </c>
      <c r="K125" s="11">
        <f>I125-J125</f>
        <v>2.9108796296296296E-2</v>
      </c>
      <c r="L125" s="11"/>
    </row>
    <row r="126" spans="1:12" x14ac:dyDescent="0.3">
      <c r="A126" s="24"/>
      <c r="B126" s="23">
        <v>112</v>
      </c>
      <c r="C126" s="23" t="s">
        <v>32</v>
      </c>
      <c r="D126" s="23" t="s">
        <v>40</v>
      </c>
      <c r="E126" s="23" t="s">
        <v>41</v>
      </c>
      <c r="F126" s="1"/>
      <c r="G126" s="1"/>
      <c r="H126" s="9"/>
      <c r="I126" s="15">
        <v>2.9583333333333336E-2</v>
      </c>
      <c r="J126" s="10">
        <v>0</v>
      </c>
      <c r="K126" s="11">
        <f>I126-J126</f>
        <v>2.9583333333333336E-2</v>
      </c>
      <c r="L126" s="11"/>
    </row>
    <row r="127" spans="1:12" x14ac:dyDescent="0.3">
      <c r="A127" s="24"/>
      <c r="B127" s="23">
        <v>115</v>
      </c>
      <c r="C127" s="23" t="s">
        <v>32</v>
      </c>
      <c r="D127" s="23" t="s">
        <v>129</v>
      </c>
      <c r="E127" s="23" t="s">
        <v>130</v>
      </c>
      <c r="F127" s="1"/>
      <c r="G127" s="1"/>
      <c r="H127" s="9"/>
      <c r="I127" s="15">
        <v>2.9791666666666664E-2</v>
      </c>
      <c r="J127" s="10">
        <v>0</v>
      </c>
      <c r="K127" s="11">
        <f>I127-J127</f>
        <v>2.9791666666666664E-2</v>
      </c>
      <c r="L127" s="11"/>
    </row>
    <row r="128" spans="1:12" x14ac:dyDescent="0.3">
      <c r="A128" s="24"/>
      <c r="B128" s="23">
        <v>119</v>
      </c>
      <c r="C128" s="23" t="s">
        <v>32</v>
      </c>
      <c r="D128" s="23" t="s">
        <v>179</v>
      </c>
      <c r="E128" s="23" t="s">
        <v>180</v>
      </c>
      <c r="F128" s="1"/>
      <c r="G128" s="1"/>
      <c r="H128" s="9"/>
      <c r="I128" s="15">
        <v>3.4548611111111113E-2</v>
      </c>
      <c r="J128" s="10">
        <v>0</v>
      </c>
      <c r="K128" s="11">
        <f>I128-J128</f>
        <v>3.4548611111111113E-2</v>
      </c>
      <c r="L128" s="11"/>
    </row>
    <row r="129" spans="1:12" x14ac:dyDescent="0.3">
      <c r="A129" s="24"/>
      <c r="B129" s="23">
        <v>108</v>
      </c>
      <c r="C129" s="23" t="s">
        <v>32</v>
      </c>
      <c r="D129" s="23" t="s">
        <v>193</v>
      </c>
      <c r="E129" s="23" t="s">
        <v>194</v>
      </c>
      <c r="F129" s="1"/>
      <c r="G129" s="1"/>
      <c r="H129" s="9"/>
      <c r="I129" s="15">
        <v>3.5810185185185188E-2</v>
      </c>
      <c r="J129" s="10">
        <v>0</v>
      </c>
      <c r="K129" s="11">
        <f>I129-J129</f>
        <v>3.5810185185185188E-2</v>
      </c>
      <c r="L129" s="11"/>
    </row>
    <row r="130" spans="1:12" x14ac:dyDescent="0.3">
      <c r="A130" s="24"/>
      <c r="B130" s="23">
        <v>101</v>
      </c>
      <c r="C130" s="23" t="s">
        <v>32</v>
      </c>
      <c r="D130" s="23" t="s">
        <v>157</v>
      </c>
      <c r="E130" s="23" t="s">
        <v>158</v>
      </c>
      <c r="F130" s="1"/>
      <c r="G130" s="1"/>
      <c r="H130" s="9"/>
      <c r="I130" s="15">
        <v>3.7060185185185189E-2</v>
      </c>
      <c r="J130" s="10">
        <v>0</v>
      </c>
      <c r="K130" s="11">
        <f>I130-J130</f>
        <v>3.7060185185185189E-2</v>
      </c>
      <c r="L130" s="11"/>
    </row>
    <row r="131" spans="1:12" x14ac:dyDescent="0.3">
      <c r="A131" s="24"/>
      <c r="B131" s="23">
        <v>106</v>
      </c>
      <c r="C131" s="23" t="s">
        <v>32</v>
      </c>
      <c r="D131" s="23" t="s">
        <v>138</v>
      </c>
      <c r="E131" s="23" t="s">
        <v>139</v>
      </c>
      <c r="F131" s="1"/>
      <c r="G131" s="1"/>
      <c r="H131" s="9"/>
      <c r="I131" s="15">
        <v>3.8287037037037036E-2</v>
      </c>
      <c r="J131" s="10">
        <v>0</v>
      </c>
      <c r="K131" s="11">
        <f>I131-J131</f>
        <v>3.8287037037037036E-2</v>
      </c>
      <c r="L131" s="11"/>
    </row>
    <row r="132" spans="1:12" x14ac:dyDescent="0.3">
      <c r="A132" s="24"/>
      <c r="B132" s="23">
        <v>103</v>
      </c>
      <c r="C132" s="23" t="s">
        <v>32</v>
      </c>
      <c r="D132" s="23" t="s">
        <v>161</v>
      </c>
      <c r="E132" s="23" t="s">
        <v>162</v>
      </c>
      <c r="F132" s="1"/>
      <c r="G132" s="1"/>
      <c r="H132" s="9"/>
      <c r="I132" s="15" t="s">
        <v>214</v>
      </c>
      <c r="J132" s="10">
        <v>0</v>
      </c>
      <c r="K132" s="11" t="s">
        <v>214</v>
      </c>
      <c r="L132" s="11">
        <v>2.5775462962962962E-2</v>
      </c>
    </row>
    <row r="133" spans="1:12" hidden="1" x14ac:dyDescent="0.3">
      <c r="A133" s="24"/>
      <c r="B133" s="23"/>
      <c r="C133" s="23"/>
      <c r="D133" s="23"/>
      <c r="E133" s="23"/>
      <c r="F133" s="1"/>
      <c r="G133" s="1"/>
      <c r="H133" s="9"/>
      <c r="I133" s="15"/>
      <c r="J133" s="10">
        <v>0</v>
      </c>
      <c r="K133" s="11">
        <f t="shared" ref="K122:K140" si="4">I133-J133</f>
        <v>0</v>
      </c>
      <c r="L133" s="11"/>
    </row>
    <row r="134" spans="1:12" hidden="1" x14ac:dyDescent="0.3">
      <c r="A134" s="24"/>
      <c r="B134" s="23"/>
      <c r="C134" s="23"/>
      <c r="D134" s="23"/>
      <c r="E134" s="23"/>
      <c r="F134" s="1"/>
      <c r="G134" s="1"/>
      <c r="H134" s="9"/>
      <c r="I134" s="15"/>
      <c r="J134" s="10">
        <v>0</v>
      </c>
      <c r="K134" s="11">
        <f t="shared" si="4"/>
        <v>0</v>
      </c>
      <c r="L134" s="11"/>
    </row>
    <row r="135" spans="1:12" hidden="1" x14ac:dyDescent="0.3">
      <c r="A135" s="24"/>
      <c r="B135" s="23"/>
      <c r="C135" s="23"/>
      <c r="D135" s="23"/>
      <c r="E135" s="23"/>
      <c r="F135" s="1"/>
      <c r="G135" s="1"/>
      <c r="H135" s="9"/>
      <c r="I135" s="15"/>
      <c r="J135" s="10">
        <v>0</v>
      </c>
      <c r="K135" s="11">
        <f t="shared" si="4"/>
        <v>0</v>
      </c>
      <c r="L135" s="11"/>
    </row>
    <row r="136" spans="1:12" hidden="1" x14ac:dyDescent="0.3">
      <c r="A136" s="24"/>
      <c r="B136" s="23"/>
      <c r="C136" s="23"/>
      <c r="D136" s="23"/>
      <c r="E136" s="23"/>
      <c r="F136" s="1"/>
      <c r="G136" s="1"/>
      <c r="H136" s="9"/>
      <c r="I136" s="15"/>
      <c r="J136" s="10">
        <v>0</v>
      </c>
      <c r="K136" s="11">
        <f t="shared" si="4"/>
        <v>0</v>
      </c>
      <c r="L136" s="11"/>
    </row>
    <row r="137" spans="1:12" hidden="1" x14ac:dyDescent="0.3">
      <c r="A137" s="24"/>
      <c r="B137" s="23"/>
      <c r="C137" s="23"/>
      <c r="D137" s="23"/>
      <c r="E137" s="23"/>
      <c r="F137" s="1"/>
      <c r="G137" s="1"/>
      <c r="H137" s="9"/>
      <c r="I137" s="15"/>
      <c r="J137" s="10">
        <v>0</v>
      </c>
      <c r="K137" s="11">
        <f t="shared" si="4"/>
        <v>0</v>
      </c>
      <c r="L137" s="11"/>
    </row>
    <row r="138" spans="1:12" hidden="1" x14ac:dyDescent="0.3">
      <c r="A138" s="24"/>
      <c r="B138" s="23"/>
      <c r="C138" s="23"/>
      <c r="D138" s="23"/>
      <c r="E138" s="23"/>
      <c r="F138" s="1"/>
      <c r="G138" s="1"/>
      <c r="H138" s="9"/>
      <c r="I138" s="15"/>
      <c r="J138" s="10">
        <v>0</v>
      </c>
      <c r="K138" s="11">
        <f t="shared" si="4"/>
        <v>0</v>
      </c>
      <c r="L138" s="11"/>
    </row>
    <row r="139" spans="1:12" hidden="1" x14ac:dyDescent="0.3">
      <c r="A139" s="24"/>
      <c r="B139" s="23"/>
      <c r="C139" s="23"/>
      <c r="D139" s="23"/>
      <c r="E139" s="23"/>
      <c r="F139" s="1"/>
      <c r="G139" s="1"/>
      <c r="H139" s="9"/>
      <c r="I139" s="15"/>
      <c r="J139" s="10">
        <v>0</v>
      </c>
      <c r="K139" s="11">
        <f t="shared" si="4"/>
        <v>0</v>
      </c>
      <c r="L139" s="11"/>
    </row>
    <row r="140" spans="1:12" hidden="1" x14ac:dyDescent="0.3">
      <c r="A140" s="24"/>
      <c r="B140" s="23"/>
      <c r="C140" s="23"/>
      <c r="D140" s="23"/>
      <c r="E140" s="23"/>
      <c r="F140" s="1"/>
      <c r="G140" s="1"/>
      <c r="H140" s="9"/>
      <c r="I140" s="15"/>
      <c r="J140" s="10">
        <v>0</v>
      </c>
      <c r="K140" s="11">
        <f t="shared" si="4"/>
        <v>0</v>
      </c>
      <c r="L140" s="11"/>
    </row>
    <row r="141" spans="1:12" hidden="1" x14ac:dyDescent="0.3">
      <c r="A141" s="24"/>
      <c r="B141" s="29"/>
      <c r="C141" s="29"/>
      <c r="D141" s="29"/>
      <c r="E141" s="29"/>
      <c r="F141" s="1"/>
      <c r="G141" s="1"/>
      <c r="H141" s="9"/>
      <c r="I141" s="15"/>
      <c r="J141" s="10">
        <v>0</v>
      </c>
      <c r="K141" s="11">
        <f t="shared" ref="K141:K160" si="5">I141-J141</f>
        <v>0</v>
      </c>
      <c r="L141" s="11"/>
    </row>
    <row r="142" spans="1:12" hidden="1" x14ac:dyDescent="0.3">
      <c r="B142" s="1"/>
      <c r="C142" s="1"/>
      <c r="D142" s="1"/>
      <c r="E142" s="1"/>
      <c r="F142" s="1"/>
      <c r="G142" s="1"/>
      <c r="H142" s="9"/>
      <c r="I142" s="15"/>
      <c r="J142" s="10">
        <v>0</v>
      </c>
      <c r="K142" s="11">
        <f t="shared" si="5"/>
        <v>0</v>
      </c>
      <c r="L142" s="11"/>
    </row>
    <row r="143" spans="1:12" hidden="1" x14ac:dyDescent="0.3">
      <c r="B143" s="1"/>
      <c r="C143" s="1"/>
      <c r="D143" s="1"/>
      <c r="E143" s="1"/>
      <c r="F143" s="1"/>
      <c r="G143" s="1"/>
      <c r="H143" s="9"/>
      <c r="I143" s="15"/>
      <c r="J143" s="10">
        <v>0</v>
      </c>
      <c r="K143" s="11">
        <f t="shared" si="5"/>
        <v>0</v>
      </c>
      <c r="L143" s="11"/>
    </row>
    <row r="144" spans="1:12" hidden="1" x14ac:dyDescent="0.3">
      <c r="B144" s="1"/>
      <c r="C144" s="1"/>
      <c r="D144" s="1"/>
      <c r="E144" s="1"/>
      <c r="F144" s="1"/>
      <c r="G144" s="1"/>
      <c r="H144" s="9"/>
      <c r="I144" s="15"/>
      <c r="J144" s="10">
        <v>0</v>
      </c>
      <c r="K144" s="11">
        <f t="shared" si="5"/>
        <v>0</v>
      </c>
      <c r="L144" s="11"/>
    </row>
    <row r="145" spans="2:12" hidden="1" x14ac:dyDescent="0.3">
      <c r="B145" s="1"/>
      <c r="C145" s="1"/>
      <c r="D145" s="1"/>
      <c r="E145" s="1"/>
      <c r="F145" s="1"/>
      <c r="G145" s="1"/>
      <c r="H145" s="9"/>
      <c r="I145" s="15"/>
      <c r="J145" s="10">
        <v>0</v>
      </c>
      <c r="K145" s="11">
        <f t="shared" si="5"/>
        <v>0</v>
      </c>
      <c r="L145" s="11"/>
    </row>
    <row r="146" spans="2:12" hidden="1" x14ac:dyDescent="0.3">
      <c r="B146" s="1"/>
      <c r="C146" s="1"/>
      <c r="D146" s="1"/>
      <c r="E146" s="1"/>
      <c r="F146" s="1"/>
      <c r="G146" s="1"/>
      <c r="H146" s="9"/>
      <c r="I146" s="15"/>
      <c r="J146" s="10">
        <v>0</v>
      </c>
      <c r="K146" s="11">
        <f t="shared" si="5"/>
        <v>0</v>
      </c>
      <c r="L146" s="11"/>
    </row>
    <row r="147" spans="2:12" hidden="1" x14ac:dyDescent="0.3">
      <c r="B147" s="1"/>
      <c r="C147" s="1"/>
      <c r="D147" s="1"/>
      <c r="E147" s="1"/>
      <c r="F147" s="1"/>
      <c r="G147" s="1"/>
      <c r="H147" s="9"/>
      <c r="I147" s="15"/>
      <c r="J147" s="10">
        <v>0</v>
      </c>
      <c r="K147" s="11">
        <f t="shared" si="5"/>
        <v>0</v>
      </c>
      <c r="L147" s="11"/>
    </row>
    <row r="148" spans="2:12" hidden="1" x14ac:dyDescent="0.3">
      <c r="B148" s="1"/>
      <c r="C148" s="1"/>
      <c r="D148" s="1"/>
      <c r="E148" s="1"/>
      <c r="F148" s="1"/>
      <c r="G148" s="1"/>
      <c r="H148" s="9"/>
      <c r="I148" s="15"/>
      <c r="J148" s="10">
        <v>0</v>
      </c>
      <c r="K148" s="11">
        <f t="shared" si="5"/>
        <v>0</v>
      </c>
      <c r="L148" s="11"/>
    </row>
    <row r="149" spans="2:12" hidden="1" x14ac:dyDescent="0.3">
      <c r="B149" s="1"/>
      <c r="C149" s="1"/>
      <c r="D149" s="1"/>
      <c r="E149" s="1"/>
      <c r="F149" s="1"/>
      <c r="G149" s="1"/>
      <c r="H149" s="9"/>
      <c r="I149" s="15"/>
      <c r="J149" s="10">
        <v>0</v>
      </c>
      <c r="K149" s="11">
        <f t="shared" si="5"/>
        <v>0</v>
      </c>
      <c r="L149" s="11"/>
    </row>
    <row r="150" spans="2:12" hidden="1" x14ac:dyDescent="0.3">
      <c r="B150" s="1"/>
      <c r="C150" s="1"/>
      <c r="D150" s="1"/>
      <c r="E150" s="1"/>
      <c r="F150" s="1"/>
      <c r="G150" s="1"/>
      <c r="H150" s="9"/>
      <c r="I150" s="15"/>
      <c r="J150" s="10">
        <v>0</v>
      </c>
      <c r="K150" s="11">
        <f t="shared" si="5"/>
        <v>0</v>
      </c>
      <c r="L150" s="11"/>
    </row>
    <row r="151" spans="2:12" hidden="1" x14ac:dyDescent="0.3">
      <c r="B151" s="1"/>
      <c r="C151" s="1"/>
      <c r="D151" s="1"/>
      <c r="E151" s="1"/>
      <c r="F151" s="1"/>
      <c r="G151" s="1"/>
      <c r="H151" s="9"/>
      <c r="I151" s="15"/>
      <c r="J151" s="10">
        <v>0</v>
      </c>
      <c r="K151" s="11">
        <f t="shared" si="5"/>
        <v>0</v>
      </c>
    </row>
    <row r="152" spans="2:12" hidden="1" x14ac:dyDescent="0.3">
      <c r="B152" s="1"/>
      <c r="C152" s="1"/>
      <c r="D152" s="1"/>
      <c r="E152" s="1"/>
      <c r="F152" s="1"/>
      <c r="G152" s="1"/>
      <c r="H152" s="9"/>
      <c r="I152" s="15"/>
      <c r="J152" s="10">
        <v>0</v>
      </c>
      <c r="K152" s="11">
        <f t="shared" si="5"/>
        <v>0</v>
      </c>
    </row>
    <row r="153" spans="2:12" hidden="1" x14ac:dyDescent="0.3">
      <c r="B153" s="1"/>
      <c r="C153" s="1"/>
      <c r="D153" s="1"/>
      <c r="E153" s="1"/>
      <c r="F153" s="1"/>
      <c r="G153" s="1"/>
      <c r="H153" s="9"/>
      <c r="I153" s="15"/>
      <c r="J153" s="10">
        <v>0</v>
      </c>
      <c r="K153" s="11">
        <f t="shared" si="5"/>
        <v>0</v>
      </c>
    </row>
    <row r="154" spans="2:12" hidden="1" x14ac:dyDescent="0.3">
      <c r="B154" s="1"/>
      <c r="C154" s="1"/>
      <c r="D154" s="1"/>
      <c r="E154" s="1"/>
      <c r="F154" s="1"/>
      <c r="G154" s="1"/>
      <c r="H154" s="9"/>
      <c r="I154" s="15"/>
      <c r="J154" s="10">
        <v>0</v>
      </c>
      <c r="K154" s="11">
        <f t="shared" si="5"/>
        <v>0</v>
      </c>
    </row>
    <row r="155" spans="2:12" hidden="1" x14ac:dyDescent="0.3">
      <c r="H155" s="9"/>
      <c r="I155" s="15"/>
      <c r="J155" s="10">
        <v>0</v>
      </c>
      <c r="K155" s="11">
        <f t="shared" si="5"/>
        <v>0</v>
      </c>
    </row>
    <row r="156" spans="2:12" hidden="1" x14ac:dyDescent="0.3">
      <c r="H156" s="9"/>
      <c r="I156" s="17"/>
      <c r="J156" s="10">
        <v>0</v>
      </c>
      <c r="K156" s="11">
        <f t="shared" si="5"/>
        <v>0</v>
      </c>
    </row>
    <row r="157" spans="2:12" hidden="1" x14ac:dyDescent="0.3">
      <c r="H157" s="9"/>
      <c r="I157" s="17"/>
      <c r="J157" s="10">
        <v>0</v>
      </c>
      <c r="K157" s="11">
        <f t="shared" si="5"/>
        <v>0</v>
      </c>
    </row>
    <row r="158" spans="2:12" hidden="1" x14ac:dyDescent="0.3">
      <c r="H158" s="9"/>
      <c r="I158" s="17"/>
      <c r="J158" s="10">
        <v>0</v>
      </c>
      <c r="K158" s="11">
        <f t="shared" si="5"/>
        <v>0</v>
      </c>
    </row>
    <row r="159" spans="2:12" hidden="1" x14ac:dyDescent="0.3">
      <c r="H159" s="9"/>
      <c r="I159" s="17"/>
      <c r="J159" s="10">
        <v>0</v>
      </c>
      <c r="K159" s="11">
        <f t="shared" si="5"/>
        <v>0</v>
      </c>
    </row>
    <row r="160" spans="2:12" hidden="1" x14ac:dyDescent="0.3">
      <c r="H160" s="9"/>
      <c r="I160" s="15"/>
      <c r="J160" s="10">
        <v>0</v>
      </c>
      <c r="K160" s="11">
        <f t="shared" si="5"/>
        <v>0</v>
      </c>
    </row>
    <row r="208" spans="9:9" x14ac:dyDescent="0.3">
      <c r="I208" s="2">
        <f>+K174</f>
        <v>0</v>
      </c>
    </row>
  </sheetData>
  <sortState xmlns:xlrd2="http://schemas.microsoft.com/office/spreadsheetml/2017/richdata2" ref="A113:Q132">
    <sortCondition ref="C113:C132"/>
    <sortCondition ref="K113:K132"/>
  </sortState>
  <mergeCells count="2">
    <mergeCell ref="A2:K2"/>
    <mergeCell ref="A111:K111"/>
  </mergeCells>
  <pageMargins left="0.7" right="0.7" top="0.75" bottom="0.75" header="0.3" footer="0.3"/>
  <pageSetup scale="79" fitToHeight="0" orientation="portrait" r:id="rId1"/>
  <rowBreaks count="2" manualBreakCount="2">
    <brk id="90" max="10" man="1"/>
    <brk id="1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27B5-B5FA-4F35-806D-25B3BB00E1E5}">
  <dimension ref="A1:H56"/>
  <sheetViews>
    <sheetView topLeftCell="A14" workbookViewId="0">
      <selection activeCell="A2" sqref="A2:A48"/>
    </sheetView>
  </sheetViews>
  <sheetFormatPr defaultRowHeight="14.4" x14ac:dyDescent="0.3"/>
  <cols>
    <col min="2" max="2" width="12.44140625" bestFit="1" customWidth="1"/>
    <col min="5" max="5" width="10.6640625" style="21" bestFit="1" customWidth="1"/>
    <col min="8" max="8" width="40.5546875" bestFit="1" customWidth="1"/>
  </cols>
  <sheetData>
    <row r="1" spans="1:8" x14ac:dyDescent="0.3">
      <c r="A1" s="19" t="s">
        <v>11</v>
      </c>
      <c r="B1" s="19" t="s">
        <v>211</v>
      </c>
      <c r="C1" s="19" t="s">
        <v>50</v>
      </c>
      <c r="D1" s="19" t="s">
        <v>51</v>
      </c>
      <c r="E1" s="22" t="s">
        <v>52</v>
      </c>
      <c r="F1" s="19" t="s">
        <v>57</v>
      </c>
      <c r="G1" s="19" t="s">
        <v>58</v>
      </c>
      <c r="H1" s="19" t="s">
        <v>49</v>
      </c>
    </row>
    <row r="2" spans="1:8" x14ac:dyDescent="0.3">
      <c r="A2" s="23">
        <v>1</v>
      </c>
      <c r="B2" t="s">
        <v>33</v>
      </c>
      <c r="C2" t="s">
        <v>169</v>
      </c>
      <c r="D2" t="s">
        <v>170</v>
      </c>
      <c r="E2" s="21">
        <v>36198</v>
      </c>
      <c r="F2">
        <v>65663</v>
      </c>
      <c r="G2">
        <v>110</v>
      </c>
      <c r="H2" t="s">
        <v>166</v>
      </c>
    </row>
    <row r="3" spans="1:8" x14ac:dyDescent="0.3">
      <c r="A3">
        <v>2</v>
      </c>
      <c r="B3" t="s">
        <v>33</v>
      </c>
      <c r="C3" t="s">
        <v>45</v>
      </c>
      <c r="D3" t="s">
        <v>43</v>
      </c>
      <c r="E3" s="21">
        <v>26941</v>
      </c>
      <c r="F3">
        <v>65363</v>
      </c>
      <c r="G3">
        <v>110</v>
      </c>
      <c r="H3" t="s">
        <v>166</v>
      </c>
    </row>
    <row r="4" spans="1:8" x14ac:dyDescent="0.3">
      <c r="A4">
        <v>3</v>
      </c>
      <c r="B4" t="s">
        <v>29</v>
      </c>
      <c r="C4" t="s">
        <v>42</v>
      </c>
      <c r="D4" t="s">
        <v>43</v>
      </c>
      <c r="E4" s="21">
        <v>27246</v>
      </c>
      <c r="F4">
        <v>65363</v>
      </c>
      <c r="G4">
        <v>110</v>
      </c>
      <c r="H4" t="s">
        <v>166</v>
      </c>
    </row>
    <row r="5" spans="1:8" x14ac:dyDescent="0.3">
      <c r="A5">
        <v>4</v>
      </c>
      <c r="B5" t="s">
        <v>33</v>
      </c>
      <c r="C5" s="39" t="s">
        <v>171</v>
      </c>
      <c r="D5" s="39" t="s">
        <v>172</v>
      </c>
      <c r="E5" s="21">
        <v>25777</v>
      </c>
      <c r="F5">
        <v>65752</v>
      </c>
      <c r="G5">
        <v>110</v>
      </c>
      <c r="H5" t="s">
        <v>166</v>
      </c>
    </row>
    <row r="6" spans="1:8" x14ac:dyDescent="0.3">
      <c r="A6">
        <v>5</v>
      </c>
      <c r="B6" t="s">
        <v>29</v>
      </c>
      <c r="C6" s="39" t="s">
        <v>173</v>
      </c>
      <c r="D6" s="39" t="s">
        <v>174</v>
      </c>
      <c r="E6" s="21">
        <v>24763</v>
      </c>
      <c r="F6">
        <v>65752</v>
      </c>
      <c r="G6">
        <v>110</v>
      </c>
      <c r="H6" t="s">
        <v>166</v>
      </c>
    </row>
    <row r="7" spans="1:8" x14ac:dyDescent="0.3">
      <c r="A7">
        <v>6</v>
      </c>
      <c r="B7" t="s">
        <v>33</v>
      </c>
      <c r="C7" t="s">
        <v>37</v>
      </c>
      <c r="D7" t="s">
        <v>17</v>
      </c>
      <c r="E7" s="21">
        <v>23599</v>
      </c>
      <c r="F7">
        <v>65964</v>
      </c>
      <c r="G7">
        <v>110</v>
      </c>
      <c r="H7" t="s">
        <v>166</v>
      </c>
    </row>
    <row r="8" spans="1:8" x14ac:dyDescent="0.3">
      <c r="A8">
        <v>7</v>
      </c>
      <c r="B8" t="s">
        <v>33</v>
      </c>
      <c r="C8" s="39" t="s">
        <v>182</v>
      </c>
      <c r="D8" s="39" t="s">
        <v>183</v>
      </c>
      <c r="E8" s="21">
        <v>33529</v>
      </c>
      <c r="F8">
        <v>65921</v>
      </c>
      <c r="G8">
        <v>110</v>
      </c>
      <c r="H8" t="s">
        <v>166</v>
      </c>
    </row>
    <row r="9" spans="1:8" x14ac:dyDescent="0.3">
      <c r="A9">
        <v>8</v>
      </c>
      <c r="B9" t="s">
        <v>29</v>
      </c>
      <c r="C9" s="39" t="s">
        <v>184</v>
      </c>
      <c r="D9" s="39" t="s">
        <v>183</v>
      </c>
      <c r="E9" s="21">
        <v>33672</v>
      </c>
      <c r="F9">
        <v>65921</v>
      </c>
      <c r="G9">
        <v>110</v>
      </c>
      <c r="H9" t="s">
        <v>166</v>
      </c>
    </row>
    <row r="10" spans="1:8" x14ac:dyDescent="0.3">
      <c r="A10">
        <v>9</v>
      </c>
      <c r="B10" t="s">
        <v>33</v>
      </c>
      <c r="C10" s="39" t="s">
        <v>18</v>
      </c>
      <c r="D10" s="39" t="s">
        <v>53</v>
      </c>
      <c r="E10" s="21">
        <v>28879</v>
      </c>
      <c r="F10">
        <v>65974</v>
      </c>
      <c r="G10">
        <v>110</v>
      </c>
      <c r="H10" t="s">
        <v>166</v>
      </c>
    </row>
    <row r="11" spans="1:8" x14ac:dyDescent="0.3">
      <c r="A11">
        <v>10</v>
      </c>
      <c r="B11" t="s">
        <v>29</v>
      </c>
      <c r="C11" t="s">
        <v>79</v>
      </c>
      <c r="D11" t="s">
        <v>41</v>
      </c>
      <c r="E11" s="21">
        <v>39707</v>
      </c>
      <c r="F11">
        <v>65987</v>
      </c>
      <c r="G11">
        <v>110</v>
      </c>
      <c r="H11" t="s">
        <v>166</v>
      </c>
    </row>
    <row r="12" spans="1:8" x14ac:dyDescent="0.3">
      <c r="A12">
        <v>11</v>
      </c>
      <c r="B12" t="s">
        <v>33</v>
      </c>
      <c r="C12" s="39" t="s">
        <v>177</v>
      </c>
      <c r="D12" s="39" t="s">
        <v>178</v>
      </c>
      <c r="E12" s="21">
        <v>35435</v>
      </c>
      <c r="F12">
        <v>65757</v>
      </c>
      <c r="G12">
        <v>110</v>
      </c>
      <c r="H12" t="s">
        <v>166</v>
      </c>
    </row>
    <row r="13" spans="1:8" x14ac:dyDescent="0.3">
      <c r="A13">
        <v>12</v>
      </c>
      <c r="B13" t="s">
        <v>29</v>
      </c>
      <c r="C13" s="39" t="s">
        <v>175</v>
      </c>
      <c r="D13" s="39" t="s">
        <v>176</v>
      </c>
      <c r="E13" s="21">
        <v>35264</v>
      </c>
      <c r="F13">
        <v>65756</v>
      </c>
      <c r="G13">
        <v>110</v>
      </c>
      <c r="H13" t="s">
        <v>166</v>
      </c>
    </row>
    <row r="14" spans="1:8" x14ac:dyDescent="0.3">
      <c r="A14" s="40">
        <v>51</v>
      </c>
      <c r="B14" t="s">
        <v>34</v>
      </c>
      <c r="C14" s="39" t="s">
        <v>88</v>
      </c>
      <c r="D14" s="39" t="s">
        <v>181</v>
      </c>
      <c r="E14" s="21">
        <v>35846</v>
      </c>
      <c r="F14">
        <v>65904</v>
      </c>
      <c r="G14">
        <v>110</v>
      </c>
      <c r="H14" t="s">
        <v>166</v>
      </c>
    </row>
    <row r="15" spans="1:8" x14ac:dyDescent="0.3">
      <c r="A15">
        <v>52</v>
      </c>
      <c r="B15" t="s">
        <v>34</v>
      </c>
      <c r="C15" t="s">
        <v>45</v>
      </c>
      <c r="D15" t="s">
        <v>70</v>
      </c>
      <c r="E15" s="21">
        <v>32609</v>
      </c>
      <c r="F15">
        <v>65747</v>
      </c>
      <c r="G15">
        <v>110</v>
      </c>
      <c r="H15" t="s">
        <v>166</v>
      </c>
    </row>
    <row r="16" spans="1:8" x14ac:dyDescent="0.3">
      <c r="A16">
        <v>53</v>
      </c>
      <c r="B16" t="s">
        <v>34</v>
      </c>
      <c r="C16" t="s">
        <v>46</v>
      </c>
      <c r="D16" t="s">
        <v>47</v>
      </c>
      <c r="E16" s="21">
        <v>20681</v>
      </c>
      <c r="F16">
        <v>65483</v>
      </c>
      <c r="G16">
        <v>110</v>
      </c>
      <c r="H16" t="s">
        <v>166</v>
      </c>
    </row>
    <row r="17" spans="1:8" x14ac:dyDescent="0.3">
      <c r="A17">
        <v>54</v>
      </c>
      <c r="B17" t="s">
        <v>30</v>
      </c>
      <c r="C17" t="s">
        <v>202</v>
      </c>
      <c r="D17" t="s">
        <v>203</v>
      </c>
      <c r="E17" s="21">
        <v>27834</v>
      </c>
      <c r="F17">
        <v>65984</v>
      </c>
      <c r="G17">
        <v>110</v>
      </c>
      <c r="H17" t="s">
        <v>166</v>
      </c>
    </row>
    <row r="18" spans="1:8" x14ac:dyDescent="0.3">
      <c r="A18">
        <v>55</v>
      </c>
      <c r="B18" t="s">
        <v>34</v>
      </c>
      <c r="C18" t="s">
        <v>204</v>
      </c>
      <c r="D18" t="s">
        <v>205</v>
      </c>
      <c r="E18" s="21">
        <v>32033</v>
      </c>
      <c r="F18">
        <v>65993</v>
      </c>
      <c r="G18">
        <v>110</v>
      </c>
      <c r="H18" t="s">
        <v>166</v>
      </c>
    </row>
    <row r="19" spans="1:8" x14ac:dyDescent="0.3">
      <c r="A19">
        <v>56</v>
      </c>
      <c r="B19" t="s">
        <v>34</v>
      </c>
      <c r="C19" s="39" t="s">
        <v>191</v>
      </c>
      <c r="D19" s="39" t="s">
        <v>192</v>
      </c>
      <c r="E19" s="21">
        <v>32580</v>
      </c>
      <c r="F19">
        <v>65957</v>
      </c>
      <c r="G19">
        <v>110</v>
      </c>
      <c r="H19" t="s">
        <v>166</v>
      </c>
    </row>
    <row r="20" spans="1:8" x14ac:dyDescent="0.3">
      <c r="A20">
        <v>57</v>
      </c>
      <c r="B20" t="s">
        <v>30</v>
      </c>
      <c r="C20" t="s">
        <v>206</v>
      </c>
      <c r="D20" t="s">
        <v>207</v>
      </c>
      <c r="E20" s="21">
        <v>29038</v>
      </c>
      <c r="F20">
        <v>66003</v>
      </c>
      <c r="G20">
        <v>110</v>
      </c>
      <c r="H20" t="s">
        <v>166</v>
      </c>
    </row>
    <row r="21" spans="1:8" x14ac:dyDescent="0.3">
      <c r="A21">
        <v>58</v>
      </c>
      <c r="B21" t="s">
        <v>34</v>
      </c>
      <c r="C21" s="39" t="s">
        <v>209</v>
      </c>
      <c r="D21" s="39" t="s">
        <v>210</v>
      </c>
      <c r="E21" s="21">
        <v>27774</v>
      </c>
      <c r="F21">
        <v>66010</v>
      </c>
      <c r="G21">
        <v>110</v>
      </c>
      <c r="H21" t="s">
        <v>208</v>
      </c>
    </row>
    <row r="22" spans="1:8" x14ac:dyDescent="0.3">
      <c r="A22">
        <v>59</v>
      </c>
      <c r="B22" t="s">
        <v>34</v>
      </c>
      <c r="C22" s="39" t="s">
        <v>55</v>
      </c>
      <c r="D22" s="39" t="s">
        <v>56</v>
      </c>
      <c r="E22" s="21">
        <v>26683</v>
      </c>
      <c r="F22">
        <v>65802</v>
      </c>
      <c r="G22">
        <v>110</v>
      </c>
      <c r="H22" t="s">
        <v>166</v>
      </c>
    </row>
    <row r="23" spans="1:8" x14ac:dyDescent="0.3">
      <c r="A23">
        <v>61</v>
      </c>
      <c r="B23" t="s">
        <v>34</v>
      </c>
      <c r="C23" s="39" t="s">
        <v>106</v>
      </c>
      <c r="D23" s="39" t="s">
        <v>107</v>
      </c>
      <c r="E23" s="21">
        <v>29673</v>
      </c>
      <c r="F23">
        <v>65933</v>
      </c>
      <c r="G23">
        <v>110</v>
      </c>
      <c r="H23" t="s">
        <v>166</v>
      </c>
    </row>
    <row r="24" spans="1:8" x14ac:dyDescent="0.3">
      <c r="A24">
        <v>62</v>
      </c>
      <c r="B24" t="s">
        <v>30</v>
      </c>
      <c r="C24" s="39" t="s">
        <v>81</v>
      </c>
      <c r="D24" s="39" t="s">
        <v>82</v>
      </c>
      <c r="E24" s="21">
        <v>32580</v>
      </c>
      <c r="F24">
        <v>65703</v>
      </c>
      <c r="G24">
        <v>110</v>
      </c>
      <c r="H24" t="s">
        <v>166</v>
      </c>
    </row>
    <row r="25" spans="1:8" x14ac:dyDescent="0.3">
      <c r="A25">
        <v>63</v>
      </c>
      <c r="B25" t="s">
        <v>34</v>
      </c>
      <c r="C25" t="s">
        <v>189</v>
      </c>
      <c r="D25" t="s">
        <v>190</v>
      </c>
      <c r="E25" s="21">
        <v>33226</v>
      </c>
      <c r="F25">
        <v>65944</v>
      </c>
      <c r="G25">
        <v>110</v>
      </c>
      <c r="H25" t="s">
        <v>166</v>
      </c>
    </row>
    <row r="26" spans="1:8" x14ac:dyDescent="0.3">
      <c r="A26">
        <v>64</v>
      </c>
      <c r="B26" t="s">
        <v>34</v>
      </c>
      <c r="C26" t="s">
        <v>28</v>
      </c>
      <c r="D26" t="s">
        <v>44</v>
      </c>
      <c r="E26" s="21">
        <v>28505</v>
      </c>
      <c r="F26">
        <v>66002</v>
      </c>
      <c r="G26">
        <v>110</v>
      </c>
      <c r="H26" t="s">
        <v>166</v>
      </c>
    </row>
    <row r="27" spans="1:8" x14ac:dyDescent="0.3">
      <c r="A27">
        <v>65</v>
      </c>
      <c r="B27" t="s">
        <v>34</v>
      </c>
      <c r="C27" t="s">
        <v>88</v>
      </c>
      <c r="D27" t="s">
        <v>89</v>
      </c>
      <c r="E27" s="21">
        <v>28191</v>
      </c>
      <c r="F27">
        <v>65966</v>
      </c>
      <c r="G27">
        <v>110</v>
      </c>
      <c r="H27" t="s">
        <v>166</v>
      </c>
    </row>
    <row r="28" spans="1:8" x14ac:dyDescent="0.3">
      <c r="A28">
        <v>66</v>
      </c>
      <c r="B28" t="s">
        <v>30</v>
      </c>
      <c r="C28" t="s">
        <v>185</v>
      </c>
      <c r="D28" t="s">
        <v>186</v>
      </c>
      <c r="E28" s="21">
        <v>37433</v>
      </c>
      <c r="F28">
        <v>65938</v>
      </c>
      <c r="G28">
        <v>110</v>
      </c>
      <c r="H28" t="s">
        <v>166</v>
      </c>
    </row>
    <row r="29" spans="1:8" x14ac:dyDescent="0.3">
      <c r="A29">
        <v>67</v>
      </c>
      <c r="B29" t="s">
        <v>30</v>
      </c>
      <c r="C29" s="39" t="s">
        <v>187</v>
      </c>
      <c r="D29" s="39" t="s">
        <v>186</v>
      </c>
      <c r="E29" s="41">
        <v>38882</v>
      </c>
      <c r="F29">
        <v>65938</v>
      </c>
      <c r="G29">
        <v>110</v>
      </c>
      <c r="H29" t="s">
        <v>166</v>
      </c>
    </row>
    <row r="30" spans="1:8" x14ac:dyDescent="0.3">
      <c r="A30" s="23">
        <v>101</v>
      </c>
      <c r="B30" t="s">
        <v>32</v>
      </c>
      <c r="C30" s="39" t="s">
        <v>157</v>
      </c>
      <c r="D30" s="39" t="s">
        <v>158</v>
      </c>
    </row>
    <row r="31" spans="1:8" x14ac:dyDescent="0.3">
      <c r="A31">
        <v>102</v>
      </c>
      <c r="B31" t="s">
        <v>31</v>
      </c>
      <c r="C31" t="s">
        <v>12</v>
      </c>
      <c r="D31" t="s">
        <v>13</v>
      </c>
      <c r="E31" s="21">
        <v>30730</v>
      </c>
      <c r="F31">
        <v>64273</v>
      </c>
      <c r="G31">
        <v>110</v>
      </c>
      <c r="H31" t="s">
        <v>166</v>
      </c>
    </row>
    <row r="32" spans="1:8" x14ac:dyDescent="0.3">
      <c r="A32">
        <v>103</v>
      </c>
      <c r="B32" t="s">
        <v>32</v>
      </c>
      <c r="C32" t="s">
        <v>161</v>
      </c>
      <c r="D32" t="s">
        <v>162</v>
      </c>
    </row>
    <row r="33" spans="1:8" x14ac:dyDescent="0.3">
      <c r="A33">
        <v>104</v>
      </c>
      <c r="B33" t="s">
        <v>32</v>
      </c>
      <c r="C33" t="s">
        <v>26</v>
      </c>
      <c r="D33" t="s">
        <v>27</v>
      </c>
      <c r="E33" s="21">
        <v>31387</v>
      </c>
      <c r="F33">
        <v>63853</v>
      </c>
      <c r="G33">
        <v>110</v>
      </c>
      <c r="H33" t="s">
        <v>166</v>
      </c>
    </row>
    <row r="34" spans="1:8" x14ac:dyDescent="0.3">
      <c r="A34">
        <v>105</v>
      </c>
      <c r="B34" t="s">
        <v>32</v>
      </c>
      <c r="C34" t="s">
        <v>22</v>
      </c>
      <c r="D34" t="s">
        <v>23</v>
      </c>
      <c r="E34" s="21">
        <v>30431</v>
      </c>
      <c r="F34">
        <v>65999</v>
      </c>
      <c r="G34">
        <v>110</v>
      </c>
      <c r="H34" t="s">
        <v>166</v>
      </c>
    </row>
    <row r="35" spans="1:8" x14ac:dyDescent="0.3">
      <c r="A35">
        <v>106</v>
      </c>
      <c r="B35" t="s">
        <v>32</v>
      </c>
      <c r="C35" t="s">
        <v>138</v>
      </c>
      <c r="D35" t="s">
        <v>139</v>
      </c>
      <c r="E35" s="21">
        <v>33634</v>
      </c>
      <c r="F35">
        <v>64410</v>
      </c>
      <c r="G35">
        <v>110</v>
      </c>
      <c r="H35" t="s">
        <v>166</v>
      </c>
    </row>
    <row r="36" spans="1:8" x14ac:dyDescent="0.3">
      <c r="A36">
        <v>107</v>
      </c>
      <c r="B36" t="s">
        <v>32</v>
      </c>
      <c r="C36" t="s">
        <v>141</v>
      </c>
      <c r="D36" t="s">
        <v>142</v>
      </c>
      <c r="E36" s="21">
        <v>31628</v>
      </c>
      <c r="F36">
        <v>65792</v>
      </c>
      <c r="G36">
        <v>110</v>
      </c>
      <c r="H36" t="s">
        <v>166</v>
      </c>
    </row>
    <row r="37" spans="1:8" x14ac:dyDescent="0.3">
      <c r="A37">
        <v>108</v>
      </c>
      <c r="B37" t="s">
        <v>32</v>
      </c>
      <c r="C37" s="39" t="s">
        <v>193</v>
      </c>
      <c r="D37" s="39" t="s">
        <v>194</v>
      </c>
      <c r="E37" s="21">
        <v>32597</v>
      </c>
      <c r="F37">
        <v>65979</v>
      </c>
      <c r="G37">
        <v>110</v>
      </c>
      <c r="H37" t="s">
        <v>166</v>
      </c>
    </row>
    <row r="38" spans="1:8" x14ac:dyDescent="0.3">
      <c r="A38">
        <v>109</v>
      </c>
      <c r="B38" t="s">
        <v>31</v>
      </c>
      <c r="C38" t="s">
        <v>212</v>
      </c>
      <c r="D38" t="s">
        <v>213</v>
      </c>
    </row>
    <row r="39" spans="1:8" x14ac:dyDescent="0.3">
      <c r="A39">
        <v>110</v>
      </c>
      <c r="B39" t="s">
        <v>32</v>
      </c>
      <c r="C39" s="39" t="s">
        <v>16</v>
      </c>
      <c r="D39" s="39" t="s">
        <v>23</v>
      </c>
      <c r="E39" s="21">
        <v>28735</v>
      </c>
      <c r="F39">
        <v>65989</v>
      </c>
      <c r="G39">
        <v>110</v>
      </c>
      <c r="H39" t="s">
        <v>166</v>
      </c>
    </row>
    <row r="40" spans="1:8" x14ac:dyDescent="0.3">
      <c r="A40" s="23">
        <v>111</v>
      </c>
      <c r="B40" t="s">
        <v>32</v>
      </c>
      <c r="C40" s="39" t="s">
        <v>188</v>
      </c>
      <c r="D40" s="39" t="s">
        <v>186</v>
      </c>
      <c r="E40" s="21">
        <v>25898</v>
      </c>
      <c r="F40">
        <v>65938</v>
      </c>
      <c r="G40">
        <v>110</v>
      </c>
      <c r="H40" t="s">
        <v>166</v>
      </c>
    </row>
    <row r="41" spans="1:8" x14ac:dyDescent="0.3">
      <c r="A41">
        <v>112</v>
      </c>
      <c r="B41" t="s">
        <v>32</v>
      </c>
      <c r="C41" t="s">
        <v>40</v>
      </c>
      <c r="D41" t="s">
        <v>41</v>
      </c>
      <c r="E41" s="21">
        <v>29319</v>
      </c>
      <c r="F41">
        <v>65987</v>
      </c>
      <c r="G41">
        <v>110</v>
      </c>
      <c r="H41" t="s">
        <v>166</v>
      </c>
    </row>
    <row r="42" spans="1:8" x14ac:dyDescent="0.3">
      <c r="A42">
        <v>113</v>
      </c>
      <c r="B42" t="s">
        <v>32</v>
      </c>
      <c r="C42" t="s">
        <v>18</v>
      </c>
      <c r="D42" t="s">
        <v>19</v>
      </c>
      <c r="E42" s="21">
        <v>30535</v>
      </c>
      <c r="F42">
        <v>65729</v>
      </c>
      <c r="G42">
        <v>110</v>
      </c>
      <c r="H42" t="s">
        <v>166</v>
      </c>
    </row>
    <row r="43" spans="1:8" x14ac:dyDescent="0.3">
      <c r="A43">
        <v>114</v>
      </c>
      <c r="B43" t="s">
        <v>32</v>
      </c>
      <c r="C43" t="s">
        <v>24</v>
      </c>
      <c r="D43" t="s">
        <v>25</v>
      </c>
      <c r="E43" s="21">
        <v>30898</v>
      </c>
      <c r="F43">
        <v>65932</v>
      </c>
      <c r="G43">
        <v>110</v>
      </c>
      <c r="H43" t="s">
        <v>166</v>
      </c>
    </row>
    <row r="44" spans="1:8" x14ac:dyDescent="0.3">
      <c r="A44">
        <v>115</v>
      </c>
      <c r="B44" t="s">
        <v>32</v>
      </c>
      <c r="C44" s="39" t="s">
        <v>129</v>
      </c>
      <c r="D44" s="39" t="s">
        <v>130</v>
      </c>
      <c r="E44" s="21">
        <v>27073</v>
      </c>
      <c r="F44">
        <v>64310</v>
      </c>
      <c r="G44">
        <v>110</v>
      </c>
      <c r="H44" t="s">
        <v>166</v>
      </c>
    </row>
    <row r="45" spans="1:8" x14ac:dyDescent="0.3">
      <c r="A45">
        <v>116</v>
      </c>
      <c r="B45" t="s">
        <v>31</v>
      </c>
      <c r="C45" s="39" t="s">
        <v>35</v>
      </c>
      <c r="D45" s="39" t="s">
        <v>36</v>
      </c>
      <c r="E45" s="21">
        <v>34084</v>
      </c>
      <c r="F45">
        <v>65561</v>
      </c>
      <c r="G45">
        <v>110</v>
      </c>
      <c r="H45" t="s">
        <v>166</v>
      </c>
    </row>
    <row r="46" spans="1:8" x14ac:dyDescent="0.3">
      <c r="A46">
        <v>117</v>
      </c>
      <c r="B46" t="s">
        <v>31</v>
      </c>
      <c r="C46" t="s">
        <v>118</v>
      </c>
      <c r="D46" t="s">
        <v>199</v>
      </c>
      <c r="E46" s="21">
        <v>33444</v>
      </c>
      <c r="F46">
        <v>65982</v>
      </c>
      <c r="G46">
        <v>110</v>
      </c>
      <c r="H46" t="s">
        <v>166</v>
      </c>
    </row>
    <row r="47" spans="1:8" x14ac:dyDescent="0.3">
      <c r="A47">
        <v>118</v>
      </c>
      <c r="B47" t="s">
        <v>31</v>
      </c>
      <c r="C47" t="s">
        <v>118</v>
      </c>
      <c r="D47" t="s">
        <v>119</v>
      </c>
      <c r="E47" s="21">
        <v>33788</v>
      </c>
      <c r="F47">
        <v>65807</v>
      </c>
      <c r="G47">
        <v>110</v>
      </c>
      <c r="H47" t="s">
        <v>166</v>
      </c>
    </row>
    <row r="48" spans="1:8" x14ac:dyDescent="0.3">
      <c r="A48">
        <v>119</v>
      </c>
      <c r="B48" t="s">
        <v>32</v>
      </c>
      <c r="C48" s="39" t="s">
        <v>179</v>
      </c>
      <c r="D48" s="39" t="s">
        <v>180</v>
      </c>
      <c r="E48" s="21">
        <v>31151</v>
      </c>
      <c r="F48">
        <v>65864</v>
      </c>
      <c r="G48">
        <v>110</v>
      </c>
      <c r="H48" t="s">
        <v>166</v>
      </c>
    </row>
    <row r="49" spans="2:8" x14ac:dyDescent="0.3">
      <c r="B49" t="s">
        <v>29</v>
      </c>
      <c r="C49" s="39" t="s">
        <v>198</v>
      </c>
      <c r="D49" s="39" t="s">
        <v>196</v>
      </c>
      <c r="E49" s="21">
        <v>35915</v>
      </c>
      <c r="F49">
        <v>65981</v>
      </c>
      <c r="G49">
        <v>110</v>
      </c>
      <c r="H49" t="s">
        <v>166</v>
      </c>
    </row>
    <row r="50" spans="2:8" x14ac:dyDescent="0.3">
      <c r="B50" t="s">
        <v>32</v>
      </c>
      <c r="C50" t="s">
        <v>63</v>
      </c>
      <c r="D50" t="s">
        <v>64</v>
      </c>
      <c r="E50" s="21">
        <v>27173</v>
      </c>
      <c r="F50">
        <v>65286</v>
      </c>
      <c r="G50">
        <v>110</v>
      </c>
      <c r="H50" t="s">
        <v>166</v>
      </c>
    </row>
    <row r="51" spans="2:8" x14ac:dyDescent="0.3">
      <c r="B51" t="s">
        <v>29</v>
      </c>
      <c r="C51" t="s">
        <v>167</v>
      </c>
      <c r="D51" t="s">
        <v>168</v>
      </c>
      <c r="E51" s="21">
        <v>33538</v>
      </c>
      <c r="F51">
        <v>54676</v>
      </c>
      <c r="G51">
        <v>110</v>
      </c>
      <c r="H51" t="s">
        <v>166</v>
      </c>
    </row>
    <row r="52" spans="2:8" x14ac:dyDescent="0.3">
      <c r="B52" t="s">
        <v>33</v>
      </c>
      <c r="C52" t="s">
        <v>200</v>
      </c>
      <c r="D52" t="s">
        <v>201</v>
      </c>
      <c r="E52" s="21">
        <v>34573</v>
      </c>
      <c r="F52">
        <v>65983</v>
      </c>
      <c r="G52">
        <v>110</v>
      </c>
      <c r="H52" t="s">
        <v>166</v>
      </c>
    </row>
    <row r="53" spans="2:8" x14ac:dyDescent="0.3">
      <c r="B53" t="s">
        <v>30</v>
      </c>
      <c r="C53" s="39" t="s">
        <v>72</v>
      </c>
      <c r="D53" s="39" t="s">
        <v>73</v>
      </c>
      <c r="E53" s="21">
        <v>28217</v>
      </c>
      <c r="F53">
        <v>65286</v>
      </c>
      <c r="G53">
        <v>110</v>
      </c>
      <c r="H53" t="s">
        <v>166</v>
      </c>
    </row>
    <row r="54" spans="2:8" x14ac:dyDescent="0.3">
      <c r="B54" t="s">
        <v>33</v>
      </c>
      <c r="C54" s="39" t="s">
        <v>195</v>
      </c>
      <c r="D54" s="39" t="s">
        <v>196</v>
      </c>
      <c r="E54" s="21">
        <v>24470</v>
      </c>
      <c r="F54">
        <v>65981</v>
      </c>
      <c r="G54">
        <v>110</v>
      </c>
      <c r="H54" t="s">
        <v>166</v>
      </c>
    </row>
    <row r="55" spans="2:8" x14ac:dyDescent="0.3">
      <c r="B55" t="s">
        <v>29</v>
      </c>
      <c r="C55" s="39" t="s">
        <v>197</v>
      </c>
      <c r="D55" s="39" t="s">
        <v>196</v>
      </c>
      <c r="E55" s="21">
        <v>36663</v>
      </c>
      <c r="F55">
        <v>65981</v>
      </c>
      <c r="G55">
        <v>110</v>
      </c>
      <c r="H55" t="s">
        <v>166</v>
      </c>
    </row>
    <row r="56" spans="2:8" x14ac:dyDescent="0.3">
      <c r="B56" t="s">
        <v>34</v>
      </c>
      <c r="C56" t="s">
        <v>20</v>
      </c>
      <c r="D56" t="s">
        <v>96</v>
      </c>
      <c r="E56" s="21">
        <v>34926</v>
      </c>
      <c r="F56">
        <v>64374</v>
      </c>
      <c r="G56">
        <v>110</v>
      </c>
      <c r="H56" t="s">
        <v>166</v>
      </c>
    </row>
  </sheetData>
  <sortState xmlns:xlrd2="http://schemas.microsoft.com/office/spreadsheetml/2017/richdata2" ref="A2:H56">
    <sortCondition ref="A2:A5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C96B8-F804-4A50-913C-7EABEEE656C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0"/>
  <sheetViews>
    <sheetView zoomScale="70" zoomScaleNormal="70" workbookViewId="0">
      <selection activeCell="D1" sqref="D1:E1048576"/>
    </sheetView>
  </sheetViews>
  <sheetFormatPr defaultRowHeight="14.4" x14ac:dyDescent="0.3"/>
  <cols>
    <col min="3" max="3" width="14.88671875" customWidth="1"/>
    <col min="4" max="4" width="12.6640625" customWidth="1"/>
    <col min="5" max="5" width="13.109375" bestFit="1" customWidth="1"/>
    <col min="6" max="6" width="15.88671875" style="21" customWidth="1"/>
    <col min="7" max="7" width="11.5546875" customWidth="1"/>
    <col min="8" max="8" width="8.88671875" customWidth="1"/>
    <col min="9" max="9" width="11.5546875" customWidth="1"/>
    <col min="10" max="10" width="8.88671875" customWidth="1"/>
    <col min="11" max="12" width="14" customWidth="1"/>
    <col min="13" max="13" width="50.44140625" bestFit="1" customWidth="1"/>
  </cols>
  <sheetData>
    <row r="1" spans="1:13" x14ac:dyDescent="0.3">
      <c r="A1" s="19" t="s">
        <v>11</v>
      </c>
      <c r="C1" s="19" t="s">
        <v>155</v>
      </c>
      <c r="D1" s="19" t="s">
        <v>50</v>
      </c>
      <c r="E1" s="19" t="s">
        <v>51</v>
      </c>
      <c r="F1" s="22" t="s">
        <v>52</v>
      </c>
      <c r="G1" s="19" t="s">
        <v>59</v>
      </c>
      <c r="H1" s="19" t="s">
        <v>60</v>
      </c>
      <c r="I1" s="19"/>
      <c r="J1" s="19" t="s">
        <v>57</v>
      </c>
      <c r="K1" s="19" t="s">
        <v>58</v>
      </c>
      <c r="L1" s="19" t="s">
        <v>49</v>
      </c>
    </row>
    <row r="2" spans="1:13" x14ac:dyDescent="0.3">
      <c r="A2" s="30">
        <v>1</v>
      </c>
      <c r="B2" s="30"/>
      <c r="C2" s="30" t="s">
        <v>33</v>
      </c>
      <c r="D2" s="31" t="s">
        <v>45</v>
      </c>
      <c r="E2" s="32" t="s">
        <v>43</v>
      </c>
      <c r="F2" s="21">
        <v>26941</v>
      </c>
      <c r="G2" t="s">
        <v>84</v>
      </c>
      <c r="H2" t="s">
        <v>66</v>
      </c>
      <c r="I2" t="s">
        <v>62</v>
      </c>
      <c r="J2">
        <v>62722</v>
      </c>
      <c r="K2">
        <v>110</v>
      </c>
      <c r="L2" t="s">
        <v>61</v>
      </c>
    </row>
    <row r="3" spans="1:13" x14ac:dyDescent="0.3">
      <c r="A3" s="30">
        <v>2</v>
      </c>
      <c r="B3" s="30"/>
      <c r="C3" s="30" t="s">
        <v>33</v>
      </c>
      <c r="D3" s="30" t="s">
        <v>18</v>
      </c>
      <c r="E3" s="30" t="s">
        <v>53</v>
      </c>
      <c r="F3" s="21">
        <v>28879</v>
      </c>
      <c r="G3" t="s">
        <v>91</v>
      </c>
      <c r="H3" t="s">
        <v>66</v>
      </c>
      <c r="I3" t="s">
        <v>62</v>
      </c>
      <c r="J3">
        <v>64440</v>
      </c>
      <c r="K3">
        <v>110</v>
      </c>
      <c r="L3" t="s">
        <v>61</v>
      </c>
    </row>
    <row r="4" spans="1:13" x14ac:dyDescent="0.3">
      <c r="A4" s="30">
        <v>3</v>
      </c>
      <c r="B4" s="30"/>
      <c r="C4" s="30" t="s">
        <v>33</v>
      </c>
      <c r="D4" s="33" t="s">
        <v>88</v>
      </c>
      <c r="E4" s="32" t="s">
        <v>89</v>
      </c>
      <c r="F4" s="21">
        <v>28191</v>
      </c>
      <c r="G4" t="s">
        <v>90</v>
      </c>
      <c r="H4" t="s">
        <v>66</v>
      </c>
      <c r="I4" t="s">
        <v>62</v>
      </c>
      <c r="J4">
        <v>64356</v>
      </c>
      <c r="K4">
        <v>110</v>
      </c>
      <c r="L4" t="s">
        <v>61</v>
      </c>
    </row>
    <row r="5" spans="1:13" x14ac:dyDescent="0.3">
      <c r="A5" s="30">
        <v>4</v>
      </c>
      <c r="B5" s="30"/>
      <c r="C5" s="30" t="s">
        <v>29</v>
      </c>
      <c r="D5" s="33" t="s">
        <v>79</v>
      </c>
      <c r="E5" s="32" t="s">
        <v>41</v>
      </c>
      <c r="F5" s="21">
        <v>39707</v>
      </c>
      <c r="G5" t="s">
        <v>80</v>
      </c>
      <c r="H5" t="s">
        <v>66</v>
      </c>
      <c r="I5" t="s">
        <v>62</v>
      </c>
      <c r="J5">
        <v>64153</v>
      </c>
      <c r="K5">
        <v>110</v>
      </c>
      <c r="L5" t="s">
        <v>61</v>
      </c>
    </row>
    <row r="6" spans="1:13" x14ac:dyDescent="0.3">
      <c r="A6" s="30">
        <v>5</v>
      </c>
      <c r="B6" s="30"/>
      <c r="C6" s="30" t="s">
        <v>29</v>
      </c>
      <c r="D6" s="33" t="s">
        <v>72</v>
      </c>
      <c r="E6" s="32" t="s">
        <v>73</v>
      </c>
      <c r="F6" s="21">
        <v>28217</v>
      </c>
      <c r="G6" t="s">
        <v>74</v>
      </c>
      <c r="H6" t="s">
        <v>66</v>
      </c>
      <c r="I6" t="s">
        <v>62</v>
      </c>
      <c r="J6">
        <v>63646</v>
      </c>
      <c r="K6">
        <v>110</v>
      </c>
      <c r="L6" t="s">
        <v>61</v>
      </c>
    </row>
    <row r="7" spans="1:13" x14ac:dyDescent="0.3">
      <c r="A7" s="30">
        <v>6</v>
      </c>
      <c r="B7" s="30"/>
      <c r="C7" s="30" t="s">
        <v>29</v>
      </c>
      <c r="D7" s="30" t="s">
        <v>81</v>
      </c>
      <c r="E7" s="30" t="s">
        <v>82</v>
      </c>
      <c r="F7" s="21">
        <v>32580</v>
      </c>
      <c r="G7" t="s">
        <v>83</v>
      </c>
      <c r="H7" t="s">
        <v>66</v>
      </c>
      <c r="I7" t="s">
        <v>62</v>
      </c>
      <c r="J7">
        <v>64309</v>
      </c>
      <c r="K7">
        <v>110</v>
      </c>
      <c r="L7" t="s">
        <v>61</v>
      </c>
    </row>
    <row r="8" spans="1:13" x14ac:dyDescent="0.3">
      <c r="A8" s="30">
        <v>7</v>
      </c>
      <c r="B8" s="30"/>
      <c r="C8" s="30" t="s">
        <v>33</v>
      </c>
      <c r="D8" s="33" t="s">
        <v>37</v>
      </c>
      <c r="E8" s="32" t="s">
        <v>17</v>
      </c>
      <c r="F8" s="21">
        <v>23599</v>
      </c>
      <c r="G8" t="s">
        <v>92</v>
      </c>
      <c r="H8" t="s">
        <v>66</v>
      </c>
      <c r="I8" t="s">
        <v>62</v>
      </c>
      <c r="J8">
        <v>64486</v>
      </c>
      <c r="K8">
        <v>110</v>
      </c>
      <c r="L8" t="s">
        <v>61</v>
      </c>
    </row>
    <row r="9" spans="1:13" x14ac:dyDescent="0.3">
      <c r="A9" s="30">
        <v>8</v>
      </c>
      <c r="B9" s="30"/>
      <c r="C9" s="30" t="s">
        <v>33</v>
      </c>
      <c r="D9" s="30" t="s">
        <v>85</v>
      </c>
      <c r="E9" s="30" t="s">
        <v>86</v>
      </c>
      <c r="F9" s="21">
        <v>34605</v>
      </c>
      <c r="G9" t="s">
        <v>87</v>
      </c>
      <c r="H9" t="s">
        <v>66</v>
      </c>
      <c r="I9" t="s">
        <v>62</v>
      </c>
      <c r="J9">
        <v>64341</v>
      </c>
      <c r="K9">
        <v>110</v>
      </c>
      <c r="L9" t="s">
        <v>61</v>
      </c>
    </row>
    <row r="10" spans="1:13" x14ac:dyDescent="0.3">
      <c r="A10" s="30">
        <v>51</v>
      </c>
      <c r="B10" s="30"/>
      <c r="C10" s="30" t="s">
        <v>34</v>
      </c>
      <c r="D10" s="30" t="s">
        <v>45</v>
      </c>
      <c r="E10" s="30" t="s">
        <v>70</v>
      </c>
      <c r="F10" s="21">
        <v>32609</v>
      </c>
      <c r="G10" t="s">
        <v>71</v>
      </c>
      <c r="H10" t="s">
        <v>66</v>
      </c>
      <c r="I10" t="s">
        <v>62</v>
      </c>
      <c r="J10">
        <v>64247</v>
      </c>
      <c r="K10">
        <v>110</v>
      </c>
      <c r="L10" t="s">
        <v>61</v>
      </c>
    </row>
    <row r="11" spans="1:13" x14ac:dyDescent="0.3">
      <c r="A11" s="30">
        <v>52</v>
      </c>
      <c r="B11" s="30"/>
      <c r="C11" s="30" t="s">
        <v>34</v>
      </c>
      <c r="D11" s="33" t="s">
        <v>46</v>
      </c>
      <c r="E11" s="33" t="s">
        <v>47</v>
      </c>
      <c r="F11" s="21">
        <v>20681</v>
      </c>
      <c r="G11" t="s">
        <v>68</v>
      </c>
      <c r="H11" t="s">
        <v>66</v>
      </c>
      <c r="I11" t="s">
        <v>62</v>
      </c>
      <c r="J11">
        <v>64205</v>
      </c>
      <c r="K11">
        <v>110</v>
      </c>
      <c r="L11" t="s">
        <v>61</v>
      </c>
      <c r="M11" t="s">
        <v>159</v>
      </c>
    </row>
    <row r="12" spans="1:13" x14ac:dyDescent="0.3">
      <c r="A12" s="30">
        <v>53</v>
      </c>
      <c r="B12" s="30"/>
      <c r="C12" s="30" t="s">
        <v>160</v>
      </c>
      <c r="D12" s="30" t="s">
        <v>161</v>
      </c>
      <c r="E12" s="30" t="s">
        <v>162</v>
      </c>
    </row>
    <row r="13" spans="1:13" x14ac:dyDescent="0.3">
      <c r="A13" s="30">
        <v>54</v>
      </c>
      <c r="B13" s="30"/>
      <c r="C13" s="30" t="s">
        <v>34</v>
      </c>
      <c r="D13" s="30" t="s">
        <v>106</v>
      </c>
      <c r="E13" s="30" t="s">
        <v>107</v>
      </c>
      <c r="F13" s="21">
        <v>29673</v>
      </c>
      <c r="G13" t="s">
        <v>108</v>
      </c>
      <c r="H13" t="s">
        <v>66</v>
      </c>
      <c r="I13" t="s">
        <v>62</v>
      </c>
      <c r="J13">
        <v>64494</v>
      </c>
      <c r="K13">
        <v>110</v>
      </c>
      <c r="L13" t="s">
        <v>61</v>
      </c>
    </row>
    <row r="14" spans="1:13" x14ac:dyDescent="0.3">
      <c r="A14" s="30">
        <v>55</v>
      </c>
      <c r="B14" s="30"/>
      <c r="C14" s="30" t="s">
        <v>34</v>
      </c>
      <c r="D14" s="30" t="s">
        <v>55</v>
      </c>
      <c r="E14" s="30" t="s">
        <v>56</v>
      </c>
      <c r="F14" s="21">
        <v>26683</v>
      </c>
      <c r="G14" t="s">
        <v>98</v>
      </c>
      <c r="H14" t="s">
        <v>66</v>
      </c>
      <c r="I14" t="s">
        <v>62</v>
      </c>
      <c r="J14">
        <v>63988</v>
      </c>
      <c r="K14">
        <v>110</v>
      </c>
      <c r="L14" t="s">
        <v>61</v>
      </c>
    </row>
    <row r="15" spans="1:13" x14ac:dyDescent="0.3">
      <c r="A15" s="30">
        <v>56</v>
      </c>
      <c r="B15" s="30"/>
      <c r="C15" s="30" t="s">
        <v>34</v>
      </c>
      <c r="D15" s="33" t="s">
        <v>28</v>
      </c>
      <c r="E15" s="32" t="s">
        <v>44</v>
      </c>
      <c r="F15" s="21">
        <v>28505</v>
      </c>
      <c r="G15" t="s">
        <v>105</v>
      </c>
      <c r="H15" t="s">
        <v>66</v>
      </c>
      <c r="I15" t="s">
        <v>62</v>
      </c>
      <c r="J15">
        <v>64476</v>
      </c>
      <c r="K15">
        <v>110</v>
      </c>
      <c r="L15" t="s">
        <v>61</v>
      </c>
    </row>
    <row r="16" spans="1:13" x14ac:dyDescent="0.3">
      <c r="A16" s="30">
        <v>57</v>
      </c>
      <c r="B16" s="30"/>
      <c r="C16" s="30" t="s">
        <v>34</v>
      </c>
      <c r="D16" s="33" t="s">
        <v>102</v>
      </c>
      <c r="E16" s="32" t="s">
        <v>103</v>
      </c>
      <c r="F16" s="21">
        <v>29070</v>
      </c>
      <c r="G16" t="s">
        <v>104</v>
      </c>
      <c r="H16" t="s">
        <v>66</v>
      </c>
      <c r="I16" t="s">
        <v>62</v>
      </c>
      <c r="J16">
        <v>64453</v>
      </c>
      <c r="K16">
        <v>110</v>
      </c>
      <c r="L16" t="s">
        <v>61</v>
      </c>
    </row>
    <row r="17" spans="1:13" x14ac:dyDescent="0.3">
      <c r="A17" s="30">
        <v>58</v>
      </c>
      <c r="B17" s="30"/>
      <c r="C17" s="30" t="s">
        <v>30</v>
      </c>
      <c r="D17" s="33" t="s">
        <v>93</v>
      </c>
      <c r="E17" s="32" t="s">
        <v>94</v>
      </c>
      <c r="F17" s="21">
        <v>30546</v>
      </c>
      <c r="G17" t="s">
        <v>95</v>
      </c>
      <c r="H17" t="s">
        <v>66</v>
      </c>
      <c r="I17" t="s">
        <v>62</v>
      </c>
      <c r="J17">
        <v>64495</v>
      </c>
      <c r="K17">
        <v>110</v>
      </c>
      <c r="L17" t="s">
        <v>61</v>
      </c>
    </row>
    <row r="18" spans="1:13" x14ac:dyDescent="0.3">
      <c r="A18" s="30">
        <v>59</v>
      </c>
      <c r="B18" s="30"/>
      <c r="C18" s="30" t="s">
        <v>30</v>
      </c>
      <c r="D18" s="33" t="s">
        <v>54</v>
      </c>
      <c r="E18" s="32" t="s">
        <v>21</v>
      </c>
      <c r="F18" s="21">
        <v>29994</v>
      </c>
      <c r="G18" t="s">
        <v>77</v>
      </c>
      <c r="H18" t="s">
        <v>66</v>
      </c>
      <c r="I18" t="s">
        <v>62</v>
      </c>
      <c r="J18">
        <v>64465</v>
      </c>
      <c r="K18">
        <v>110</v>
      </c>
      <c r="L18" t="s">
        <v>61</v>
      </c>
    </row>
    <row r="19" spans="1:13" x14ac:dyDescent="0.3">
      <c r="A19" s="30">
        <v>61</v>
      </c>
      <c r="B19" s="30"/>
      <c r="C19" s="30" t="s">
        <v>34</v>
      </c>
      <c r="D19" s="30" t="s">
        <v>48</v>
      </c>
      <c r="E19" s="30" t="s">
        <v>21</v>
      </c>
      <c r="F19" s="21">
        <v>38803</v>
      </c>
      <c r="G19" t="s">
        <v>76</v>
      </c>
      <c r="H19" t="s">
        <v>66</v>
      </c>
      <c r="I19" t="s">
        <v>62</v>
      </c>
      <c r="J19">
        <v>64465</v>
      </c>
      <c r="K19">
        <v>110</v>
      </c>
      <c r="L19" t="s">
        <v>61</v>
      </c>
    </row>
    <row r="20" spans="1:13" x14ac:dyDescent="0.3">
      <c r="A20" s="30">
        <v>101</v>
      </c>
      <c r="B20" s="30"/>
      <c r="C20" s="30" t="s">
        <v>32</v>
      </c>
      <c r="D20" s="30" t="s">
        <v>99</v>
      </c>
      <c r="E20" s="30" t="s">
        <v>100</v>
      </c>
      <c r="F20" s="21">
        <v>31288</v>
      </c>
      <c r="G20" t="s">
        <v>101</v>
      </c>
      <c r="H20" t="s">
        <v>66</v>
      </c>
      <c r="I20" t="s">
        <v>62</v>
      </c>
      <c r="J20">
        <v>64089</v>
      </c>
      <c r="K20">
        <v>110</v>
      </c>
      <c r="L20" t="s">
        <v>61</v>
      </c>
    </row>
    <row r="21" spans="1:13" x14ac:dyDescent="0.3">
      <c r="A21" s="30">
        <v>102</v>
      </c>
      <c r="B21" s="30"/>
      <c r="C21" s="30" t="s">
        <v>32</v>
      </c>
      <c r="D21" s="33" t="s">
        <v>132</v>
      </c>
      <c r="E21" s="32" t="s">
        <v>133</v>
      </c>
      <c r="F21" s="21">
        <v>30922</v>
      </c>
      <c r="G21" t="s">
        <v>134</v>
      </c>
      <c r="H21" t="s">
        <v>66</v>
      </c>
      <c r="I21" t="s">
        <v>62</v>
      </c>
      <c r="J21">
        <v>64321</v>
      </c>
      <c r="K21">
        <v>110</v>
      </c>
      <c r="L21" t="s">
        <v>61</v>
      </c>
    </row>
    <row r="22" spans="1:13" x14ac:dyDescent="0.3">
      <c r="A22" s="30">
        <v>103</v>
      </c>
      <c r="B22" s="30"/>
      <c r="C22" s="30" t="s">
        <v>32</v>
      </c>
      <c r="D22" s="30" t="s">
        <v>138</v>
      </c>
      <c r="E22" s="30" t="s">
        <v>139</v>
      </c>
      <c r="F22" s="21">
        <v>33634</v>
      </c>
      <c r="G22" t="s">
        <v>140</v>
      </c>
      <c r="H22" t="s">
        <v>66</v>
      </c>
      <c r="I22" t="s">
        <v>62</v>
      </c>
      <c r="J22">
        <v>64410</v>
      </c>
      <c r="K22">
        <v>110</v>
      </c>
      <c r="L22" t="s">
        <v>61</v>
      </c>
    </row>
    <row r="23" spans="1:13" x14ac:dyDescent="0.3">
      <c r="A23" s="30">
        <v>104</v>
      </c>
      <c r="B23" s="30"/>
      <c r="C23" s="30" t="s">
        <v>156</v>
      </c>
      <c r="D23" s="34" t="s">
        <v>157</v>
      </c>
      <c r="E23" s="26" t="s">
        <v>158</v>
      </c>
      <c r="M23" t="s">
        <v>163</v>
      </c>
    </row>
    <row r="24" spans="1:13" x14ac:dyDescent="0.3">
      <c r="A24" s="30">
        <v>105</v>
      </c>
      <c r="B24" s="30"/>
      <c r="C24" s="30" t="s">
        <v>31</v>
      </c>
      <c r="D24" s="33" t="s">
        <v>12</v>
      </c>
      <c r="E24" s="32" t="s">
        <v>13</v>
      </c>
      <c r="F24" s="21">
        <v>30730</v>
      </c>
      <c r="G24" t="s">
        <v>67</v>
      </c>
      <c r="H24" t="s">
        <v>66</v>
      </c>
      <c r="I24" t="s">
        <v>62</v>
      </c>
      <c r="J24">
        <v>64273</v>
      </c>
      <c r="K24">
        <v>110</v>
      </c>
      <c r="L24" t="s">
        <v>61</v>
      </c>
    </row>
    <row r="25" spans="1:13" x14ac:dyDescent="0.3">
      <c r="A25" s="30">
        <v>106</v>
      </c>
      <c r="B25" s="30"/>
      <c r="C25" s="30" t="s">
        <v>31</v>
      </c>
      <c r="D25" s="33" t="s">
        <v>38</v>
      </c>
      <c r="E25" s="32" t="s">
        <v>39</v>
      </c>
      <c r="F25" s="21">
        <v>29970</v>
      </c>
      <c r="G25" t="s">
        <v>109</v>
      </c>
      <c r="H25" t="s">
        <v>66</v>
      </c>
      <c r="I25" t="s">
        <v>62</v>
      </c>
      <c r="J25">
        <v>63874</v>
      </c>
      <c r="K25">
        <v>110</v>
      </c>
      <c r="L25" t="s">
        <v>61</v>
      </c>
    </row>
    <row r="26" spans="1:13" x14ac:dyDescent="0.3">
      <c r="A26" s="30">
        <v>107</v>
      </c>
      <c r="B26" s="30"/>
      <c r="C26" s="30" t="s">
        <v>32</v>
      </c>
      <c r="D26" s="30" t="s">
        <v>22</v>
      </c>
      <c r="E26" s="30" t="s">
        <v>23</v>
      </c>
      <c r="F26" s="21">
        <v>30431</v>
      </c>
      <c r="G26" t="s">
        <v>147</v>
      </c>
      <c r="H26" t="s">
        <v>66</v>
      </c>
      <c r="I26" t="s">
        <v>62</v>
      </c>
      <c r="J26">
        <v>64445</v>
      </c>
      <c r="K26">
        <v>110</v>
      </c>
      <c r="L26" t="s">
        <v>61</v>
      </c>
    </row>
    <row r="27" spans="1:13" x14ac:dyDescent="0.3">
      <c r="A27" s="30">
        <v>108</v>
      </c>
      <c r="B27" s="30"/>
      <c r="C27" s="30" t="s">
        <v>32</v>
      </c>
      <c r="D27" s="33" t="s">
        <v>141</v>
      </c>
      <c r="E27" s="32" t="s">
        <v>142</v>
      </c>
      <c r="F27" s="21">
        <v>31628</v>
      </c>
      <c r="G27" t="s">
        <v>143</v>
      </c>
      <c r="H27" t="s">
        <v>66</v>
      </c>
      <c r="I27" t="s">
        <v>62</v>
      </c>
      <c r="J27">
        <v>64352</v>
      </c>
      <c r="K27">
        <v>110</v>
      </c>
      <c r="L27" t="s">
        <v>61</v>
      </c>
    </row>
    <row r="28" spans="1:13" x14ac:dyDescent="0.3">
      <c r="A28" s="30">
        <v>109</v>
      </c>
      <c r="B28" s="30"/>
      <c r="C28" s="30" t="s">
        <v>32</v>
      </c>
      <c r="D28" s="33" t="s">
        <v>18</v>
      </c>
      <c r="E28" s="32" t="s">
        <v>19</v>
      </c>
      <c r="F28" s="21">
        <v>30535</v>
      </c>
      <c r="G28" t="s">
        <v>124</v>
      </c>
      <c r="H28" t="s">
        <v>66</v>
      </c>
      <c r="I28" t="s">
        <v>62</v>
      </c>
      <c r="J28">
        <v>64062</v>
      </c>
      <c r="K28">
        <v>110</v>
      </c>
      <c r="L28" t="s">
        <v>61</v>
      </c>
    </row>
    <row r="29" spans="1:13" x14ac:dyDescent="0.3">
      <c r="A29" s="30">
        <v>110</v>
      </c>
      <c r="B29" s="30"/>
      <c r="C29" s="30" t="s">
        <v>32</v>
      </c>
      <c r="D29" s="33" t="s">
        <v>144</v>
      </c>
      <c r="E29" s="32" t="s">
        <v>145</v>
      </c>
      <c r="F29" s="21">
        <v>34937</v>
      </c>
      <c r="G29" t="s">
        <v>146</v>
      </c>
      <c r="H29" t="s">
        <v>66</v>
      </c>
      <c r="I29" t="s">
        <v>62</v>
      </c>
      <c r="J29">
        <v>64406</v>
      </c>
      <c r="K29">
        <v>110</v>
      </c>
      <c r="L29" t="s">
        <v>61</v>
      </c>
    </row>
    <row r="30" spans="1:13" x14ac:dyDescent="0.3">
      <c r="A30" s="30">
        <v>111</v>
      </c>
      <c r="B30" s="30"/>
      <c r="C30" s="30" t="s">
        <v>31</v>
      </c>
      <c r="D30" s="33" t="s">
        <v>111</v>
      </c>
      <c r="E30" s="32" t="s">
        <v>112</v>
      </c>
      <c r="F30" s="21">
        <v>31112</v>
      </c>
      <c r="G30" t="s">
        <v>113</v>
      </c>
      <c r="H30" t="s">
        <v>66</v>
      </c>
      <c r="I30" t="s">
        <v>62</v>
      </c>
      <c r="J30">
        <v>64214</v>
      </c>
      <c r="K30">
        <v>110</v>
      </c>
      <c r="L30" t="s">
        <v>61</v>
      </c>
    </row>
    <row r="31" spans="1:13" x14ac:dyDescent="0.3">
      <c r="A31" s="30">
        <v>112</v>
      </c>
      <c r="B31" s="30"/>
      <c r="C31" s="30" t="s">
        <v>31</v>
      </c>
      <c r="D31" s="30" t="s">
        <v>14</v>
      </c>
      <c r="E31" s="30" t="s">
        <v>15</v>
      </c>
      <c r="F31" s="21">
        <v>31093</v>
      </c>
      <c r="G31" t="s">
        <v>117</v>
      </c>
      <c r="H31" t="s">
        <v>66</v>
      </c>
      <c r="I31" t="s">
        <v>62</v>
      </c>
      <c r="J31">
        <v>64344</v>
      </c>
      <c r="K31">
        <v>110</v>
      </c>
      <c r="L31" t="s">
        <v>61</v>
      </c>
    </row>
    <row r="32" spans="1:13" x14ac:dyDescent="0.3">
      <c r="A32" s="30">
        <v>113</v>
      </c>
      <c r="B32" s="30"/>
      <c r="C32" s="30" t="s">
        <v>32</v>
      </c>
      <c r="D32" s="30" t="s">
        <v>16</v>
      </c>
      <c r="E32" s="30" t="s">
        <v>23</v>
      </c>
      <c r="F32" s="21">
        <v>28735</v>
      </c>
      <c r="G32" t="s">
        <v>69</v>
      </c>
      <c r="H32" t="s">
        <v>66</v>
      </c>
      <c r="I32" t="s">
        <v>62</v>
      </c>
      <c r="J32">
        <v>64412</v>
      </c>
      <c r="K32">
        <v>110</v>
      </c>
      <c r="L32" t="s">
        <v>61</v>
      </c>
    </row>
    <row r="33" spans="1:12" x14ac:dyDescent="0.3">
      <c r="A33" s="30">
        <v>114</v>
      </c>
      <c r="B33" s="30"/>
      <c r="C33" s="30" t="s">
        <v>32</v>
      </c>
      <c r="D33" s="30" t="s">
        <v>26</v>
      </c>
      <c r="E33" s="30" t="s">
        <v>27</v>
      </c>
      <c r="F33" s="21">
        <v>31387</v>
      </c>
      <c r="G33" t="s">
        <v>121</v>
      </c>
      <c r="H33" t="s">
        <v>66</v>
      </c>
      <c r="I33" t="s">
        <v>62</v>
      </c>
      <c r="J33">
        <v>63853</v>
      </c>
      <c r="K33">
        <v>110</v>
      </c>
      <c r="L33" t="s">
        <v>61</v>
      </c>
    </row>
    <row r="34" spans="1:12" x14ac:dyDescent="0.3">
      <c r="A34" s="30">
        <v>115</v>
      </c>
      <c r="B34" s="30"/>
      <c r="C34" s="30" t="s">
        <v>32</v>
      </c>
      <c r="D34" s="33" t="s">
        <v>126</v>
      </c>
      <c r="E34" s="32" t="s">
        <v>127</v>
      </c>
      <c r="F34" s="21">
        <v>33408</v>
      </c>
      <c r="G34" t="s">
        <v>128</v>
      </c>
      <c r="H34" t="s">
        <v>66</v>
      </c>
      <c r="I34" t="s">
        <v>62</v>
      </c>
      <c r="J34">
        <v>64202</v>
      </c>
      <c r="K34">
        <v>110</v>
      </c>
      <c r="L34" t="s">
        <v>61</v>
      </c>
    </row>
    <row r="35" spans="1:12" x14ac:dyDescent="0.3">
      <c r="A35" s="30">
        <v>116</v>
      </c>
      <c r="B35" s="30"/>
      <c r="C35" s="30" t="s">
        <v>32</v>
      </c>
      <c r="D35" s="30" t="s">
        <v>40</v>
      </c>
      <c r="E35" s="30" t="s">
        <v>41</v>
      </c>
      <c r="F35" s="21">
        <v>29319</v>
      </c>
      <c r="G35" t="s">
        <v>125</v>
      </c>
      <c r="H35" t="s">
        <v>66</v>
      </c>
      <c r="I35" t="s">
        <v>62</v>
      </c>
      <c r="J35">
        <v>64153</v>
      </c>
      <c r="K35">
        <v>110</v>
      </c>
      <c r="L35" t="s">
        <v>61</v>
      </c>
    </row>
    <row r="36" spans="1:12" x14ac:dyDescent="0.3">
      <c r="A36" s="30">
        <v>117</v>
      </c>
      <c r="B36" s="30"/>
      <c r="C36" s="30" t="s">
        <v>32</v>
      </c>
      <c r="D36" s="30" t="s">
        <v>129</v>
      </c>
      <c r="E36" s="30" t="s">
        <v>130</v>
      </c>
      <c r="F36" s="21">
        <v>27073</v>
      </c>
      <c r="G36" t="s">
        <v>131</v>
      </c>
      <c r="H36" t="s">
        <v>66</v>
      </c>
      <c r="I36" t="s">
        <v>62</v>
      </c>
      <c r="J36">
        <v>64310</v>
      </c>
      <c r="K36">
        <v>110</v>
      </c>
      <c r="L36" t="s">
        <v>61</v>
      </c>
    </row>
    <row r="37" spans="1:12" x14ac:dyDescent="0.3">
      <c r="A37" s="30">
        <v>118</v>
      </c>
      <c r="B37" s="30"/>
      <c r="C37" s="30" t="s">
        <v>32</v>
      </c>
      <c r="D37" s="30" t="s">
        <v>63</v>
      </c>
      <c r="E37" s="30" t="s">
        <v>64</v>
      </c>
      <c r="F37" s="21">
        <v>27173</v>
      </c>
      <c r="G37" t="s">
        <v>65</v>
      </c>
      <c r="H37" t="s">
        <v>66</v>
      </c>
      <c r="I37" t="s">
        <v>62</v>
      </c>
      <c r="J37">
        <v>63646</v>
      </c>
      <c r="K37">
        <v>110</v>
      </c>
      <c r="L37" t="s">
        <v>61</v>
      </c>
    </row>
    <row r="38" spans="1:12" x14ac:dyDescent="0.3">
      <c r="A38" s="30">
        <v>119</v>
      </c>
      <c r="B38" s="30"/>
      <c r="C38" s="30" t="s">
        <v>32</v>
      </c>
      <c r="D38" s="33" t="s">
        <v>22</v>
      </c>
      <c r="E38" s="32" t="s">
        <v>21</v>
      </c>
      <c r="F38" s="21">
        <v>28929</v>
      </c>
      <c r="G38" t="s">
        <v>75</v>
      </c>
      <c r="H38" t="s">
        <v>66</v>
      </c>
      <c r="I38" t="s">
        <v>62</v>
      </c>
      <c r="J38">
        <v>64465</v>
      </c>
      <c r="K38">
        <v>110</v>
      </c>
      <c r="L38" t="s">
        <v>61</v>
      </c>
    </row>
    <row r="39" spans="1:12" x14ac:dyDescent="0.3">
      <c r="A39" s="30">
        <v>120</v>
      </c>
      <c r="B39" s="30"/>
      <c r="C39" s="30" t="s">
        <v>32</v>
      </c>
      <c r="D39" s="33" t="s">
        <v>148</v>
      </c>
      <c r="E39" s="32" t="s">
        <v>149</v>
      </c>
      <c r="F39" s="21">
        <v>28427</v>
      </c>
      <c r="G39" t="s">
        <v>150</v>
      </c>
      <c r="H39" t="s">
        <v>66</v>
      </c>
      <c r="I39" t="s">
        <v>62</v>
      </c>
      <c r="J39">
        <v>64482</v>
      </c>
      <c r="K39">
        <v>110</v>
      </c>
      <c r="L39" t="s">
        <v>61</v>
      </c>
    </row>
    <row r="40" spans="1:12" x14ac:dyDescent="0.3">
      <c r="A40" s="30">
        <v>121</v>
      </c>
      <c r="B40" s="30"/>
      <c r="C40" s="30" t="s">
        <v>32</v>
      </c>
      <c r="D40" s="33" t="s">
        <v>24</v>
      </c>
      <c r="E40" s="32" t="s">
        <v>25</v>
      </c>
      <c r="F40" s="21">
        <v>30898</v>
      </c>
      <c r="G40" t="s">
        <v>151</v>
      </c>
      <c r="H40" t="s">
        <v>66</v>
      </c>
      <c r="I40" t="s">
        <v>62</v>
      </c>
      <c r="J40">
        <v>64489</v>
      </c>
      <c r="K40">
        <v>110</v>
      </c>
      <c r="L40" t="s">
        <v>61</v>
      </c>
    </row>
    <row r="41" spans="1:12" x14ac:dyDescent="0.3">
      <c r="A41" s="30">
        <v>123</v>
      </c>
      <c r="B41" s="30"/>
      <c r="C41" s="30" t="s">
        <v>31</v>
      </c>
      <c r="D41" s="30" t="s">
        <v>118</v>
      </c>
      <c r="E41" s="30" t="s">
        <v>119</v>
      </c>
      <c r="F41" s="21">
        <v>33788</v>
      </c>
      <c r="G41" t="s">
        <v>120</v>
      </c>
      <c r="H41" t="s">
        <v>66</v>
      </c>
      <c r="I41" t="s">
        <v>62</v>
      </c>
      <c r="J41">
        <v>64355</v>
      </c>
      <c r="K41">
        <v>110</v>
      </c>
      <c r="L41" t="s">
        <v>61</v>
      </c>
    </row>
    <row r="42" spans="1:12" x14ac:dyDescent="0.3">
      <c r="A42" s="30">
        <v>125</v>
      </c>
      <c r="B42" s="30"/>
      <c r="C42" s="30" t="s">
        <v>32</v>
      </c>
      <c r="D42" s="30" t="s">
        <v>152</v>
      </c>
      <c r="E42" s="30" t="s">
        <v>153</v>
      </c>
      <c r="F42" s="21">
        <v>28748</v>
      </c>
      <c r="G42" t="s">
        <v>154</v>
      </c>
      <c r="H42" t="s">
        <v>66</v>
      </c>
      <c r="I42" t="s">
        <v>62</v>
      </c>
      <c r="J42">
        <v>64492</v>
      </c>
      <c r="K42">
        <v>110</v>
      </c>
      <c r="L42" t="s">
        <v>61</v>
      </c>
    </row>
    <row r="43" spans="1:12" x14ac:dyDescent="0.3">
      <c r="A43" s="30">
        <v>126</v>
      </c>
      <c r="B43" s="30"/>
      <c r="C43" s="30" t="s">
        <v>31</v>
      </c>
      <c r="D43" s="30" t="s">
        <v>114</v>
      </c>
      <c r="E43" s="30" t="s">
        <v>115</v>
      </c>
      <c r="F43" s="21">
        <v>34514</v>
      </c>
      <c r="G43" t="s">
        <v>116</v>
      </c>
      <c r="H43" t="s">
        <v>66</v>
      </c>
      <c r="I43" t="s">
        <v>62</v>
      </c>
      <c r="J43">
        <v>64341</v>
      </c>
      <c r="K43">
        <v>110</v>
      </c>
      <c r="L43" t="s">
        <v>61</v>
      </c>
    </row>
    <row r="44" spans="1:12" x14ac:dyDescent="0.3">
      <c r="A44" s="30">
        <v>127</v>
      </c>
      <c r="B44" s="30"/>
      <c r="C44" s="30" t="s">
        <v>31</v>
      </c>
      <c r="D44" s="30" t="s">
        <v>35</v>
      </c>
      <c r="E44" s="30" t="s">
        <v>36</v>
      </c>
      <c r="F44" s="21">
        <v>34084</v>
      </c>
      <c r="G44" t="s">
        <v>110</v>
      </c>
      <c r="H44" t="s">
        <v>66</v>
      </c>
      <c r="I44" t="s">
        <v>62</v>
      </c>
      <c r="J44">
        <v>64034</v>
      </c>
      <c r="K44">
        <v>110</v>
      </c>
      <c r="L44" t="s">
        <v>61</v>
      </c>
    </row>
    <row r="45" spans="1:12" x14ac:dyDescent="0.3">
      <c r="A45" s="30">
        <v>128</v>
      </c>
      <c r="B45" s="30"/>
      <c r="C45" s="30" t="s">
        <v>32</v>
      </c>
      <c r="D45" s="33" t="s">
        <v>135</v>
      </c>
      <c r="E45" s="32" t="s">
        <v>136</v>
      </c>
      <c r="F45" s="21">
        <v>27891</v>
      </c>
      <c r="G45" t="s">
        <v>137</v>
      </c>
      <c r="H45" t="s">
        <v>66</v>
      </c>
      <c r="I45" t="s">
        <v>62</v>
      </c>
      <c r="J45">
        <v>64322</v>
      </c>
      <c r="K45">
        <v>110</v>
      </c>
      <c r="L45" t="s">
        <v>61</v>
      </c>
    </row>
    <row r="46" spans="1:12" x14ac:dyDescent="0.3">
      <c r="C46" t="s">
        <v>29</v>
      </c>
      <c r="D46" s="20" t="s">
        <v>42</v>
      </c>
      <c r="E46" s="20" t="s">
        <v>43</v>
      </c>
      <c r="F46" s="21">
        <v>27246</v>
      </c>
      <c r="G46" t="s">
        <v>78</v>
      </c>
      <c r="H46" t="s">
        <v>66</v>
      </c>
      <c r="I46" t="s">
        <v>62</v>
      </c>
      <c r="J46">
        <v>62722</v>
      </c>
      <c r="K46">
        <v>110</v>
      </c>
      <c r="L46" t="s">
        <v>61</v>
      </c>
    </row>
    <row r="47" spans="1:12" x14ac:dyDescent="0.3">
      <c r="C47" t="s">
        <v>32</v>
      </c>
      <c r="D47" s="20" t="s">
        <v>20</v>
      </c>
      <c r="E47" s="20" t="s">
        <v>122</v>
      </c>
      <c r="F47" s="21">
        <v>33667</v>
      </c>
      <c r="G47" t="s">
        <v>123</v>
      </c>
      <c r="H47" t="s">
        <v>66</v>
      </c>
      <c r="I47" t="s">
        <v>62</v>
      </c>
      <c r="J47">
        <v>64034</v>
      </c>
      <c r="K47">
        <v>110</v>
      </c>
      <c r="L47" t="s">
        <v>61</v>
      </c>
    </row>
    <row r="48" spans="1:12" x14ac:dyDescent="0.3">
      <c r="C48" t="s">
        <v>34</v>
      </c>
      <c r="D48" t="s">
        <v>20</v>
      </c>
      <c r="E48" t="s">
        <v>96</v>
      </c>
      <c r="F48" s="21">
        <v>34926</v>
      </c>
      <c r="G48" t="s">
        <v>97</v>
      </c>
      <c r="H48" t="s">
        <v>66</v>
      </c>
      <c r="I48" t="s">
        <v>62</v>
      </c>
      <c r="J48">
        <v>64374</v>
      </c>
      <c r="K48">
        <v>110</v>
      </c>
      <c r="L48" t="s">
        <v>61</v>
      </c>
    </row>
    <row r="61" spans="4:11" x14ac:dyDescent="0.3">
      <c r="D61" s="18"/>
      <c r="K61" s="18"/>
    </row>
    <row r="79" spans="4:11" x14ac:dyDescent="0.3">
      <c r="D79" s="18"/>
      <c r="K79" s="18"/>
    </row>
    <row r="80" spans="4:11" x14ac:dyDescent="0.3">
      <c r="D80" s="19"/>
      <c r="K80" s="19"/>
    </row>
  </sheetData>
  <sortState xmlns:xlrd2="http://schemas.microsoft.com/office/spreadsheetml/2017/richdata2" ref="B2:M80">
    <sortCondition ref="B2:B80"/>
  </sortState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90F3-229F-4EA3-A05E-74CA6853A588}">
  <dimension ref="A1:C49"/>
  <sheetViews>
    <sheetView topLeftCell="A13" workbookViewId="0">
      <selection activeCell="C2" sqref="C2"/>
    </sheetView>
  </sheetViews>
  <sheetFormatPr defaultRowHeight="14.4" x14ac:dyDescent="0.3"/>
  <cols>
    <col min="2" max="2" width="12.6640625" customWidth="1"/>
    <col min="3" max="3" width="13.109375" bestFit="1" customWidth="1"/>
  </cols>
  <sheetData>
    <row r="1" spans="1:3" x14ac:dyDescent="0.3">
      <c r="A1">
        <f t="shared" ref="A1:A32" ca="1" si="0">RAND()</f>
        <v>0.90595400629078915</v>
      </c>
      <c r="B1" s="19" t="s">
        <v>50</v>
      </c>
      <c r="C1" s="19" t="s">
        <v>51</v>
      </c>
    </row>
    <row r="2" spans="1:3" x14ac:dyDescent="0.3">
      <c r="A2">
        <f t="shared" ca="1" si="0"/>
        <v>0.99320546111855545</v>
      </c>
      <c r="B2" s="32" t="s">
        <v>18</v>
      </c>
      <c r="C2" s="32" t="s">
        <v>53</v>
      </c>
    </row>
    <row r="3" spans="1:3" x14ac:dyDescent="0.3">
      <c r="A3">
        <f t="shared" ca="1" si="0"/>
        <v>0.82537779972104641</v>
      </c>
      <c r="B3" s="32" t="s">
        <v>191</v>
      </c>
      <c r="C3" s="32" t="s">
        <v>192</v>
      </c>
    </row>
    <row r="4" spans="1:3" x14ac:dyDescent="0.3">
      <c r="A4">
        <f t="shared" ca="1" si="0"/>
        <v>0.95944508096324532</v>
      </c>
      <c r="B4" s="37" t="s">
        <v>182</v>
      </c>
      <c r="C4" s="37" t="s">
        <v>183</v>
      </c>
    </row>
    <row r="5" spans="1:3" x14ac:dyDescent="0.3">
      <c r="A5">
        <f t="shared" ca="1" si="0"/>
        <v>0.38797090708738857</v>
      </c>
      <c r="B5" s="37" t="s">
        <v>157</v>
      </c>
      <c r="C5" s="37" t="s">
        <v>158</v>
      </c>
    </row>
    <row r="6" spans="1:3" x14ac:dyDescent="0.3">
      <c r="A6">
        <f t="shared" ca="1" si="0"/>
        <v>0.85299210839264783</v>
      </c>
      <c r="B6" s="32" t="s">
        <v>102</v>
      </c>
      <c r="C6" s="32"/>
    </row>
    <row r="7" spans="1:3" x14ac:dyDescent="0.3">
      <c r="A7">
        <f t="shared" ca="1" si="0"/>
        <v>0.38299689253465219</v>
      </c>
      <c r="B7" s="32" t="s">
        <v>99</v>
      </c>
      <c r="C7" s="32" t="s">
        <v>100</v>
      </c>
    </row>
    <row r="8" spans="1:3" x14ac:dyDescent="0.3">
      <c r="A8">
        <f t="shared" ca="1" si="0"/>
        <v>6.5052577153136393E-2</v>
      </c>
      <c r="B8" s="37" t="s">
        <v>177</v>
      </c>
      <c r="C8" s="37" t="s">
        <v>178</v>
      </c>
    </row>
    <row r="9" spans="1:3" x14ac:dyDescent="0.3">
      <c r="A9">
        <f t="shared" ca="1" si="0"/>
        <v>0.14608074171708318</v>
      </c>
      <c r="B9" s="37" t="s">
        <v>88</v>
      </c>
      <c r="C9" s="37" t="s">
        <v>181</v>
      </c>
    </row>
    <row r="10" spans="1:3" x14ac:dyDescent="0.3">
      <c r="A10">
        <f t="shared" ca="1" si="0"/>
        <v>1.155067181674696E-2</v>
      </c>
      <c r="B10" s="32" t="s">
        <v>187</v>
      </c>
      <c r="C10" s="32" t="s">
        <v>186</v>
      </c>
    </row>
    <row r="11" spans="1:3" x14ac:dyDescent="0.3">
      <c r="A11">
        <f t="shared" ca="1" si="0"/>
        <v>0.2632510688062456</v>
      </c>
      <c r="B11" s="32" t="s">
        <v>72</v>
      </c>
      <c r="C11" s="32" t="s">
        <v>73</v>
      </c>
    </row>
    <row r="12" spans="1:3" x14ac:dyDescent="0.3">
      <c r="A12">
        <f t="shared" ca="1" si="0"/>
        <v>0.27322300235440078</v>
      </c>
      <c r="B12" s="32" t="s">
        <v>129</v>
      </c>
      <c r="C12" s="32" t="s">
        <v>130</v>
      </c>
    </row>
    <row r="13" spans="1:3" x14ac:dyDescent="0.3">
      <c r="A13">
        <f t="shared" ca="1" si="0"/>
        <v>0.20565177786013888</v>
      </c>
      <c r="B13" s="32" t="s">
        <v>48</v>
      </c>
      <c r="C13" s="32" t="s">
        <v>21</v>
      </c>
    </row>
    <row r="14" spans="1:3" x14ac:dyDescent="0.3">
      <c r="A14">
        <f t="shared" ca="1" si="0"/>
        <v>0.61465496304296352</v>
      </c>
      <c r="B14" s="32" t="s">
        <v>179</v>
      </c>
      <c r="C14" s="32" t="s">
        <v>180</v>
      </c>
    </row>
    <row r="15" spans="1:3" x14ac:dyDescent="0.3">
      <c r="A15">
        <f t="shared" ca="1" si="0"/>
        <v>0.8037999102343748</v>
      </c>
      <c r="B15" s="37" t="s">
        <v>152</v>
      </c>
      <c r="C15" s="37" t="s">
        <v>153</v>
      </c>
    </row>
    <row r="16" spans="1:3" x14ac:dyDescent="0.3">
      <c r="A16">
        <f t="shared" ca="1" si="0"/>
        <v>0.10497689383723852</v>
      </c>
      <c r="B16" s="32" t="s">
        <v>16</v>
      </c>
      <c r="C16" s="32" t="s">
        <v>23</v>
      </c>
    </row>
    <row r="17" spans="1:3" x14ac:dyDescent="0.3">
      <c r="A17">
        <f t="shared" ca="1" si="0"/>
        <v>0.79805228048973031</v>
      </c>
      <c r="B17" s="32" t="s">
        <v>173</v>
      </c>
      <c r="C17" s="32" t="s">
        <v>174</v>
      </c>
    </row>
    <row r="18" spans="1:3" x14ac:dyDescent="0.3">
      <c r="A18">
        <f t="shared" ca="1" si="0"/>
        <v>0.13727933968006045</v>
      </c>
      <c r="B18" s="32" t="s">
        <v>106</v>
      </c>
      <c r="C18" s="32" t="s">
        <v>107</v>
      </c>
    </row>
    <row r="19" spans="1:3" x14ac:dyDescent="0.3">
      <c r="A19">
        <f t="shared" ca="1" si="0"/>
        <v>0.66105183554020441</v>
      </c>
      <c r="B19" s="20" t="s">
        <v>175</v>
      </c>
      <c r="C19" s="20" t="s">
        <v>176</v>
      </c>
    </row>
    <row r="20" spans="1:3" x14ac:dyDescent="0.3">
      <c r="A20">
        <f t="shared" ca="1" si="0"/>
        <v>0.63928221156591558</v>
      </c>
      <c r="B20" s="37" t="s">
        <v>198</v>
      </c>
      <c r="C20" s="37" t="s">
        <v>196</v>
      </c>
    </row>
    <row r="21" spans="1:3" x14ac:dyDescent="0.3">
      <c r="A21">
        <f t="shared" ca="1" si="0"/>
        <v>0.41364903176173462</v>
      </c>
      <c r="B21" s="20" t="s">
        <v>171</v>
      </c>
      <c r="C21" s="20" t="s">
        <v>172</v>
      </c>
    </row>
    <row r="22" spans="1:3" x14ac:dyDescent="0.3">
      <c r="A22">
        <f t="shared" ca="1" si="0"/>
        <v>0.3215843872434504</v>
      </c>
      <c r="B22" s="32" t="s">
        <v>209</v>
      </c>
      <c r="C22" s="32" t="s">
        <v>210</v>
      </c>
    </row>
    <row r="23" spans="1:3" x14ac:dyDescent="0.3">
      <c r="A23">
        <f t="shared" ca="1" si="0"/>
        <v>0.23959270894087192</v>
      </c>
      <c r="B23" s="37" t="s">
        <v>14</v>
      </c>
      <c r="C23" s="37" t="s">
        <v>15</v>
      </c>
    </row>
    <row r="24" spans="1:3" x14ac:dyDescent="0.3">
      <c r="A24">
        <f t="shared" ca="1" si="0"/>
        <v>0.512102689591167</v>
      </c>
      <c r="B24" s="37" t="s">
        <v>85</v>
      </c>
      <c r="C24" s="37" t="s">
        <v>86</v>
      </c>
    </row>
    <row r="25" spans="1:3" x14ac:dyDescent="0.3">
      <c r="A25">
        <f t="shared" ca="1" si="0"/>
        <v>0.75254150804397091</v>
      </c>
      <c r="B25" s="32" t="s">
        <v>188</v>
      </c>
      <c r="C25" s="32" t="s">
        <v>186</v>
      </c>
    </row>
    <row r="26" spans="1:3" x14ac:dyDescent="0.3">
      <c r="A26">
        <f t="shared" ca="1" si="0"/>
        <v>0.34509361207613043</v>
      </c>
      <c r="B26" s="37" t="s">
        <v>114</v>
      </c>
      <c r="C26" s="37" t="s">
        <v>115</v>
      </c>
    </row>
    <row r="27" spans="1:3" x14ac:dyDescent="0.3">
      <c r="A27">
        <f t="shared" ca="1" si="0"/>
        <v>0.28620835698408009</v>
      </c>
      <c r="B27" s="35" t="s">
        <v>55</v>
      </c>
      <c r="C27" s="35" t="s">
        <v>56</v>
      </c>
    </row>
    <row r="28" spans="1:3" x14ac:dyDescent="0.3">
      <c r="A28">
        <f t="shared" ca="1" si="0"/>
        <v>3.6959821999490439E-2</v>
      </c>
      <c r="B28" s="36" t="s">
        <v>45</v>
      </c>
    </row>
    <row r="29" spans="1:3" x14ac:dyDescent="0.3">
      <c r="A29">
        <f t="shared" ca="1" si="0"/>
        <v>0.92207505872193207</v>
      </c>
      <c r="B29" s="30" t="s">
        <v>193</v>
      </c>
      <c r="C29" s="30" t="s">
        <v>194</v>
      </c>
    </row>
    <row r="30" spans="1:3" x14ac:dyDescent="0.3">
      <c r="A30">
        <f t="shared" ca="1" si="0"/>
        <v>0.27594604863617067</v>
      </c>
      <c r="B30" s="30" t="s">
        <v>35</v>
      </c>
      <c r="C30" s="30" t="s">
        <v>36</v>
      </c>
    </row>
    <row r="31" spans="1:3" x14ac:dyDescent="0.3">
      <c r="A31">
        <f t="shared" ca="1" si="0"/>
        <v>0.75428342875078969</v>
      </c>
      <c r="B31" s="30" t="s">
        <v>184</v>
      </c>
      <c r="C31" s="30" t="s">
        <v>183</v>
      </c>
    </row>
    <row r="32" spans="1:3" x14ac:dyDescent="0.3">
      <c r="A32">
        <f t="shared" ca="1" si="0"/>
        <v>0.7211149346645821</v>
      </c>
      <c r="B32" s="30" t="s">
        <v>195</v>
      </c>
      <c r="C32" s="30" t="s">
        <v>196</v>
      </c>
    </row>
    <row r="33" spans="1:3" x14ac:dyDescent="0.3">
      <c r="A33">
        <f t="shared" ref="A33:A49" ca="1" si="1">RAND()</f>
        <v>0.587293491986974</v>
      </c>
      <c r="B33" s="35" t="s">
        <v>81</v>
      </c>
      <c r="C33" s="35" t="s">
        <v>82</v>
      </c>
    </row>
    <row r="34" spans="1:3" x14ac:dyDescent="0.3">
      <c r="A34">
        <f t="shared" ca="1" si="1"/>
        <v>0.37835029475023807</v>
      </c>
      <c r="B34" s="35" t="s">
        <v>197</v>
      </c>
      <c r="C34" s="35" t="s">
        <v>196</v>
      </c>
    </row>
    <row r="35" spans="1:3" x14ac:dyDescent="0.3">
      <c r="A35">
        <f t="shared" ca="1" si="1"/>
        <v>0.34781111032732925</v>
      </c>
      <c r="B35" s="35" t="s">
        <v>40</v>
      </c>
      <c r="C35" s="35" t="s">
        <v>41</v>
      </c>
    </row>
    <row r="36" spans="1:3" x14ac:dyDescent="0.3">
      <c r="A36">
        <f t="shared" ca="1" si="1"/>
        <v>0.53819094197380568</v>
      </c>
      <c r="B36" s="30" t="s">
        <v>118</v>
      </c>
      <c r="C36" s="30" t="s">
        <v>119</v>
      </c>
    </row>
    <row r="37" spans="1:3" x14ac:dyDescent="0.3">
      <c r="A37">
        <f t="shared" ca="1" si="1"/>
        <v>0.93214082128875242</v>
      </c>
      <c r="B37" s="35" t="s">
        <v>118</v>
      </c>
      <c r="C37" s="35" t="s">
        <v>199</v>
      </c>
    </row>
    <row r="38" spans="1:3" x14ac:dyDescent="0.3">
      <c r="A38">
        <f t="shared" ca="1" si="1"/>
        <v>0.33382480430144512</v>
      </c>
      <c r="B38" s="30" t="s">
        <v>169</v>
      </c>
      <c r="C38" s="30" t="s">
        <v>170</v>
      </c>
    </row>
    <row r="39" spans="1:3" x14ac:dyDescent="0.3">
      <c r="A39">
        <f t="shared" ca="1" si="1"/>
        <v>0.88077793264271986</v>
      </c>
      <c r="B39" s="35" t="s">
        <v>26</v>
      </c>
      <c r="C39" s="35" t="s">
        <v>27</v>
      </c>
    </row>
    <row r="40" spans="1:3" x14ac:dyDescent="0.3">
      <c r="A40">
        <f t="shared" ca="1" si="1"/>
        <v>0.58706664138825349</v>
      </c>
      <c r="B40" s="30" t="s">
        <v>206</v>
      </c>
      <c r="C40" s="30" t="s">
        <v>207</v>
      </c>
    </row>
    <row r="41" spans="1:3" x14ac:dyDescent="0.3">
      <c r="A41">
        <f t="shared" ca="1" si="1"/>
        <v>0.18860383826820537</v>
      </c>
      <c r="B41" s="30" t="s">
        <v>189</v>
      </c>
      <c r="C41" s="30" t="s">
        <v>190</v>
      </c>
    </row>
    <row r="42" spans="1:3" x14ac:dyDescent="0.3">
      <c r="A42">
        <f t="shared" ca="1" si="1"/>
        <v>0.62340835768145486</v>
      </c>
      <c r="B42" t="s">
        <v>204</v>
      </c>
      <c r="C42" t="s">
        <v>205</v>
      </c>
    </row>
    <row r="43" spans="1:3" x14ac:dyDescent="0.3">
      <c r="A43">
        <f t="shared" ca="1" si="1"/>
        <v>0.44007418414907906</v>
      </c>
      <c r="B43" s="30" t="s">
        <v>22</v>
      </c>
      <c r="C43" s="30" t="s">
        <v>23</v>
      </c>
    </row>
    <row r="44" spans="1:3" x14ac:dyDescent="0.3">
      <c r="A44">
        <f t="shared" ca="1" si="1"/>
        <v>0.83207984384337552</v>
      </c>
      <c r="B44" s="35" t="s">
        <v>200</v>
      </c>
      <c r="C44" s="35" t="s">
        <v>201</v>
      </c>
    </row>
    <row r="45" spans="1:3" x14ac:dyDescent="0.3">
      <c r="A45">
        <f t="shared" ca="1" si="1"/>
        <v>0.28853869443247249</v>
      </c>
      <c r="B45" s="30" t="s">
        <v>185</v>
      </c>
      <c r="C45" s="30" t="s">
        <v>186</v>
      </c>
    </row>
    <row r="46" spans="1:3" x14ac:dyDescent="0.3">
      <c r="A46">
        <f t="shared" ca="1" si="1"/>
        <v>0.29278164238866022</v>
      </c>
      <c r="B46" t="s">
        <v>20</v>
      </c>
      <c r="C46" t="s">
        <v>96</v>
      </c>
    </row>
    <row r="47" spans="1:3" x14ac:dyDescent="0.3">
      <c r="A47">
        <f t="shared" ca="1" si="1"/>
        <v>0.16888267705668458</v>
      </c>
      <c r="B47" s="35" t="s">
        <v>202</v>
      </c>
      <c r="C47" s="35" t="s">
        <v>203</v>
      </c>
    </row>
    <row r="48" spans="1:3" x14ac:dyDescent="0.3">
      <c r="A48">
        <f t="shared" ca="1" si="1"/>
        <v>0.25597898932902508</v>
      </c>
      <c r="B48" s="35" t="s">
        <v>161</v>
      </c>
      <c r="C48" s="35" t="s">
        <v>162</v>
      </c>
    </row>
    <row r="49" spans="1:3" x14ac:dyDescent="0.3">
      <c r="A49">
        <f t="shared" ca="1" si="1"/>
        <v>0.8323326269342024</v>
      </c>
      <c r="B49" s="35" t="s">
        <v>138</v>
      </c>
      <c r="C49" s="35" t="s">
        <v>139</v>
      </c>
    </row>
  </sheetData>
  <sortState xmlns:xlrd2="http://schemas.microsoft.com/office/spreadsheetml/2017/richdata2" ref="A2:C49">
    <sortCondition ref="A2:A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Week 2</vt:lpstr>
      <vt:lpstr>Alpha</vt:lpstr>
      <vt:lpstr>Sheet2</vt:lpstr>
      <vt:lpstr>Week</vt:lpstr>
      <vt:lpstr>Raffle Week 2</vt:lpstr>
      <vt:lpstr>Week!Print_Area</vt:lpstr>
      <vt:lpstr>'Week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Joe Patron</cp:lastModifiedBy>
  <cp:lastPrinted>2022-01-06T02:55:54Z</cp:lastPrinted>
  <dcterms:created xsi:type="dcterms:W3CDTF">2019-01-09T13:29:49Z</dcterms:created>
  <dcterms:modified xsi:type="dcterms:W3CDTF">2022-01-13T03:00:07Z</dcterms:modified>
  <cp:category/>
</cp:coreProperties>
</file>